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Для обмена\ОИТ\Раскрытие\"/>
    </mc:Choice>
  </mc:AlternateContent>
  <bookViews>
    <workbookView xWindow="0" yWindow="0" windowWidth="28740" windowHeight="1216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4.6'!$G$13:$N$13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4.6'!$G$9:$N$9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4.6'!$E$11:$N$17</definedName>
    <definedName name="List01_Name">'Форма 4.6'!$G$8:$N$8</definedName>
    <definedName name="List01_Num">'Форма 4.6'!$G$1:$N$1</definedName>
    <definedName name="List01_p1">'Форма 4.6'!$G$11:$N$11</definedName>
    <definedName name="List01_p2">'Форма 4.6'!$G$12:$N$12</definedName>
    <definedName name="List01_p3">'Форма 4.6'!$G$13:$N$13</definedName>
    <definedName name="List01_p4">'Форма 4.6'!$G$3:$N$3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4.4'!$D$14:$U$17</definedName>
    <definedName name="List05_GroundMaterials_1">'Форма 4.4'!$H$15:$H$17</definedName>
    <definedName name="List05_Name">'Форма 4.4'!$G$8:$U$8</definedName>
    <definedName name="List05_Num">'Форма 4.4'!$G$1:$H$1</definedName>
    <definedName name="List05_p4_1">'Форма 4.4'!$G$15:$U$15</definedName>
    <definedName name="List05_p4_2">'Форма 4.4'!$G$16:$U$16</definedName>
    <definedName name="List05_p4_3">'Форма 4.4'!$G$17:$U$17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1_37">'Форма 4.6'!$L:$L</definedName>
    <definedName name="obj_List01_40">'Форма 4.6'!$M:$M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2_37">'Форма 1.0.1 | Форма 4.6'!$68:$68</definedName>
    <definedName name="obj_List02_40">'Форма 1.0.1 | Форма 4.6'!$80:$80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5_37">'Форма 4.4'!$Q:$R</definedName>
    <definedName name="obj_List05_40">'Форма 4.4'!$S:$T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bj_List06_37">'Форма 1.0.1 | Форма 4.4'!$68:$68</definedName>
    <definedName name="obj_List06_40">'Форма 1.0.1 | Форма 4.4'!$80:$80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4.6'!$N$8</definedName>
    <definedName name="pIns_List01_2">'Форма 4.6'!$E$18</definedName>
    <definedName name="pIns_List02">'Форма 1.0.1 | Форма 4.6'!$91:$91</definedName>
    <definedName name="pIns_List03">'Форма 1.0.2'!$E$13</definedName>
    <definedName name="pIns_List04">'Сведения об изменении'!$E$14</definedName>
    <definedName name="pIns_List05_1">'Форма 4.4'!$U$8</definedName>
    <definedName name="pIns_List06">'Форма 1.0.1 | Форма 4.4'!$91:$91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REESTR_ORG!$A$2:$J$165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74" l="1"/>
  <c r="D88" i="574"/>
  <c r="F84" i="574"/>
  <c r="F76" i="574"/>
  <c r="D76" i="574"/>
  <c r="F72" i="574"/>
  <c r="F64" i="574"/>
  <c r="D64" i="574"/>
  <c r="F60" i="574"/>
  <c r="F52" i="574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S10" i="571"/>
  <c r="M15" i="532"/>
  <c r="M10" i="532"/>
  <c r="Q10" i="571"/>
  <c r="L15" i="532"/>
  <c r="L10" i="532"/>
  <c r="O10" i="571"/>
  <c r="K15" i="532"/>
  <c r="K10" i="532"/>
  <c r="M10" i="571"/>
  <c r="J15" i="532"/>
  <c r="J10" i="532"/>
  <c r="K10" i="571"/>
  <c r="I15" i="532"/>
  <c r="I10" i="532"/>
  <c r="I10" i="571"/>
  <c r="H15" i="532"/>
  <c r="H10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3" i="566"/>
  <c r="M12" i="566"/>
  <c r="M14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Q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S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<sst xmlns="http://schemas.openxmlformats.org/spreadsheetml/2006/main" count="3692" uniqueCount="1894">
  <si>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</si>
  <si>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</si>
  <si>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</si>
  <si>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</si>
  <si>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</si>
  <si>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</si>
  <si>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</si>
  <si>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</si>
  <si>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</si>
  <si>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</si>
  <si>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</si>
  <si>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</si>
  <si>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</si>
  <si>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</si>
  <si>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</si>
  <si>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</si>
  <si>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</si>
  <si>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</si>
  <si>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</si>
  <si>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</si>
  <si>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</si>
  <si>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</si>
  <si>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</si>
  <si>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</si>
  <si>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</si>
  <si>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</si>
  <si>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</si>
  <si>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</si>
  <si>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</si>
  <si>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</si>
  <si>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</si>
  <si>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</si>
  <si>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</si>
  <si>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</si>
  <si>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</si>
  <si>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</si>
  <si>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</si>
  <si>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</si>
  <si>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</si>
  <si>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</si>
  <si>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</si>
  <si>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</si>
  <si>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</si>
  <si>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</si>
  <si>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</si>
  <si>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</si>
  <si>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</si>
  <si>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</si>
  <si>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</si>
  <si>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</si>
  <si>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</si>
  <si>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</si>
  <si>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</si>
  <si>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</si>
  <si>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</si>
  <si>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</si>
  <si>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</si>
  <si>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</si>
  <si>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</si>
  <si>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</si>
  <si>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</si>
  <si>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</si>
  <si>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</si>
  <si>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</si>
  <si>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</si>
  <si>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</si>
  <si>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</si>
  <si>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</si>
  <si>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</si>
  <si>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</si>
  <si>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</si>
  <si>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</si>
  <si>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</si>
  <si>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</si>
  <si>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</si>
  <si>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</si>
  <si>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</si>
  <si>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</si>
  <si>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</si>
  <si>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</si>
  <si>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</si>
  <si>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</si>
  <si>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</si>
  <si>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</si>
  <si>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</si>
  <si>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</si>
  <si>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</si>
  <si>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</si>
  <si>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</si>
  <si>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</si>
  <si>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</si>
  <si>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</si>
  <si>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</si>
  <si>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</si>
  <si>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</si>
  <si>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</si>
  <si>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</si>
  <si>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</si>
  <si>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</si>
  <si>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</si>
  <si>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</si>
  <si>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</si>
  <si>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</si>
  <si>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</si>
  <si>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</si>
  <si>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</si>
  <si>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</si>
  <si>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</si>
  <si>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</si>
  <si>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</si>
  <si>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</si>
  <si>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</si>
  <si>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</si>
  <si>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</si>
  <si>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</si>
  <si>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</si>
  <si>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</si>
  <si>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</si>
  <si>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</si>
  <si>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</si>
  <si>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</si>
  <si>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</si>
  <si>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</si>
  <si>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</si>
  <si>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</si>
  <si>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</si>
  <si>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</si>
  <si>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</si>
  <si>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</si>
  <si>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</si>
  <si>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</si>
  <si>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</si>
  <si>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</si>
  <si>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</si>
  <si>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</si>
  <si>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</si>
  <si>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</si>
  <si>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</si>
  <si>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</si>
  <si>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</si>
  <si>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</si>
  <si>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</si>
  <si>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</si>
  <si>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</si>
  <si>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</si>
  <si>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</si>
  <si>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</si>
  <si>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</si>
  <si>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</si>
  <si>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</si>
  <si>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</si>
  <si>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</si>
  <si>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</si>
  <si>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</si>
  <si>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</si>
  <si>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</si>
  <si>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</si>
  <si>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</si>
  <si>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</si>
  <si>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</si>
  <si>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</si>
  <si>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</si>
  <si>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</si>
  <si>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</si>
  <si>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</si>
  <si>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</si>
  <si>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</si>
  <si>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</si>
  <si>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</si>
  <si>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</si>
  <si>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</si>
  <si>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</si>
  <si>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</si>
  <si>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</si>
  <si>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</si>
  <si>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</si>
  <si>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</si>
  <si>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</si>
  <si>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</si>
  <si>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</si>
  <si>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</si>
  <si>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</si>
  <si>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</si>
  <si>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</si>
  <si>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</si>
  <si>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</si>
  <si>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</si>
  <si>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</si>
  <si>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</si>
  <si>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</si>
  <si>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</si>
  <si>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</si>
  <si>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</si>
  <si>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</si>
  <si>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</si>
  <si>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</si>
  <si>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</si>
  <si>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</si>
  <si>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</si>
  <si>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</si>
  <si>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</si>
  <si>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</si>
  <si>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</si>
  <si>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</si>
  <si>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</si>
  <si>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</si>
  <si>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</si>
  <si>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</si>
  <si>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</si>
  <si>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</si>
  <si>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</si>
  <si>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</si>
  <si>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</si>
  <si>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</si>
  <si>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</si>
  <si>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</si>
  <si>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</si>
  <si>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</si>
  <si>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</si>
  <si>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</si>
  <si>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</si>
  <si>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</si>
  <si>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</si>
  <si>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</si>
  <si>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</si>
  <si>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</si>
  <si>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</si>
  <si>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</si>
  <si>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</si>
  <si>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</si>
  <si>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</si>
  <si>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</si>
  <si>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</si>
  <si>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</si>
  <si>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</si>
  <si>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</si>
  <si>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</si>
  <si>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</si>
  <si>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</si>
  <si>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</si>
  <si>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</si>
  <si>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</si>
  <si>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</si>
  <si>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</si>
  <si>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</si>
  <si>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</si>
  <si>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</si>
  <si>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</si>
  <si>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</si>
  <si>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</si>
  <si>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</si>
  <si>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</si>
  <si>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</si>
  <si>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</si>
  <si>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</si>
  <si>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</si>
  <si>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</si>
  <si>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</si>
  <si>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</si>
  <si>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</si>
  <si>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</si>
  <si>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</si>
  <si>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</si>
  <si>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</si>
  <si>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</si>
  <si>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</si>
  <si>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</si>
  <si>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</si>
  <si>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</si>
  <si>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</si>
  <si>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</si>
  <si>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</si>
  <si>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</si>
  <si>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</si>
  <si>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</si>
  <si>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</si>
  <si>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</si>
  <si>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</si>
  <si>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</si>
  <si>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</si>
  <si>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</si>
  <si>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</si>
  <si>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</si>
  <si>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</si>
  <si>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</si>
  <si>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</si>
  <si>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</si>
  <si>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</si>
  <si>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</si>
  <si>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</si>
  <si>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</si>
  <si>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</si>
  <si>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</si>
  <si>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</si>
  <si>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</si>
  <si>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</si>
  <si>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</si>
  <si>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</si>
  <si>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</si>
  <si>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</si>
  <si>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</si>
  <si>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</si>
  <si>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</si>
  <si>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</si>
  <si>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</si>
  <si>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</si>
  <si>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</si>
  <si>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</si>
  <si>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</si>
  <si>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</si>
  <si>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</si>
  <si>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</si>
  <si>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</si>
  <si>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</si>
  <si>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</si>
  <si>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</si>
  <si>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</si>
  <si>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</si>
  <si>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</si>
  <si>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</si>
  <si>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</si>
  <si>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</si>
  <si>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</si>
  <si>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</si>
  <si>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</si>
  <si>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</si>
  <si>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</si>
  <si>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</si>
  <si>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</si>
  <si>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</si>
  <si>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</si>
  <si>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</si>
  <si>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</si>
  <si>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</si>
  <si>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</si>
  <si>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</si>
  <si>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</si>
  <si>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</si>
  <si>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</si>
  <si>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</si>
  <si>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</si>
  <si>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</si>
  <si>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</si>
  <si>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</si>
  <si>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</si>
  <si>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</si>
  <si>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</si>
  <si>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</si>
  <si>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</si>
  <si>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</si>
  <si>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</si>
  <si>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</si>
  <si>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</si>
  <si>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</si>
  <si>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</si>
  <si>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</si>
  <si>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</si>
  <si>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</si>
  <si>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</si>
  <si>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</si>
  <si>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</si>
  <si>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</si>
  <si>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</si>
  <si>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</si>
  <si>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</si>
  <si>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</si>
  <si>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</si>
  <si>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</si>
  <si>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</si>
  <si>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</si>
  <si>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</si>
  <si>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</si>
  <si>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</si>
  <si>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</si>
  <si>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</si>
  <si>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</si>
  <si>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</si>
  <si>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</si>
  <si>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</si>
  <si>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</si>
  <si>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</si>
  <si>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</si>
  <si>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</si>
  <si>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</si>
  <si>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</si>
  <si>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</si>
  <si>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</si>
  <si>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</si>
  <si>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</si>
  <si>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05.04.2021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</si>
  <si>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</si>
  <si>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</si>
  <si>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</si>
  <si>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</si>
  <si>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</si>
  <si>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</si>
  <si>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</si>
  <si>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</si>
  <si>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</si>
  <si>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</si>
  <si>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</si>
  <si>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</si>
  <si>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</si>
  <si>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</si>
  <si>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</si>
  <si>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</si>
  <si>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</si>
  <si>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</si>
  <si>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</si>
  <si>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</si>
  <si>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</si>
  <si>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</si>
  <si>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</si>
  <si>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</si>
  <si>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</si>
  <si>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</si>
  <si>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</si>
  <si>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</si>
  <si>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</si>
  <si>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</si>
  <si>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</si>
  <si>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</si>
  <si>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</si>
  <si>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</si>
  <si>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</si>
  <si>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</si>
  <si>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</si>
  <si>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</si>
  <si>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</si>
  <si>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</si>
  <si>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</si>
  <si>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</si>
  <si>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</si>
  <si>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</si>
  <si>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</si>
  <si>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</si>
  <si>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</si>
  <si>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</si>
  <si>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</si>
  <si>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</si>
  <si>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</si>
  <si>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</si>
  <si>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</si>
  <si>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</si>
  <si>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</si>
  <si>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</si>
  <si>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</si>
  <si>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</si>
  <si>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</si>
  <si>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</si>
  <si>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</si>
  <si>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</si>
  <si>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</si>
  <si>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</si>
  <si>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</si>
  <si>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</si>
  <si>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</si>
  <si>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</si>
  <si>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</si>
  <si>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</si>
  <si>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</si>
  <si>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</si>
  <si>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</si>
  <si>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</si>
  <si>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</si>
  <si>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</si>
  <si>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</si>
  <si>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</si>
  <si>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</si>
  <si>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</si>
  <si>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</si>
  <si>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</si>
  <si>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</si>
  <si>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26446563</t>
  </si>
  <si>
    <t>АО "Шахтинский завод Гидропривод"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</si>
  <si>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</si>
  <si>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</si>
  <si>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</si>
  <si>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</si>
  <si>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</si>
  <si>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</si>
  <si>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</si>
  <si>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</si>
  <si>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</si>
  <si>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</si>
  <si>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</si>
  <si>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</si>
  <si>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</si>
  <si>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</si>
  <si>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</si>
  <si>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</si>
  <si>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</si>
  <si>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</si>
  <si>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</si>
  <si>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</si>
  <si>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</si>
  <si>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</si>
  <si>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</si>
  <si>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</si>
  <si>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</si>
  <si>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</si>
  <si>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</si>
  <si>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</si>
  <si>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</si>
  <si>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</si>
  <si>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</si>
  <si>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</si>
  <si>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</si>
  <si>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</si>
  <si>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</si>
  <si>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</si>
  <si>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</si>
  <si>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</si>
  <si>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</si>
  <si>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</si>
  <si>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</si>
  <si>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</si>
  <si>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</si>
  <si>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</si>
  <si>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</si>
  <si>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</si>
  <si>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</si>
  <si>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</si>
  <si>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</si>
  <si>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</si>
  <si>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</si>
  <si>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</si>
  <si>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</si>
  <si>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</si>
  <si>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</si>
  <si>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</si>
  <si>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</si>
  <si>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</si>
  <si>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</si>
  <si>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</si>
  <si>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</si>
  <si>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</si>
  <si>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</si>
  <si>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</si>
  <si>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</si>
  <si>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</si>
  <si>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</si>
  <si>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</si>
  <si>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</si>
  <si>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</si>
  <si>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</si>
  <si>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</si>
  <si>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</si>
  <si>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</si>
  <si>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</si>
  <si>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</si>
  <si>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</si>
  <si>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</si>
  <si>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</si>
  <si>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</si>
  <si>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</si>
  <si>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</si>
  <si>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</si>
  <si>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</si>
  <si>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</si>
  <si>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</si>
  <si>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</si>
  <si>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</si>
  <si>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</si>
  <si>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</si>
  <si>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</si>
  <si>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</si>
  <si>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</si>
  <si>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</si>
  <si>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</si>
  <si>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</si>
  <si>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</si>
  <si>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</si>
  <si>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</si>
  <si>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</si>
  <si>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</si>
  <si>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</si>
  <si>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</si>
  <si>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</si>
  <si>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</si>
  <si>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</si>
  <si>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</si>
  <si>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</si>
  <si>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</si>
  <si>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</si>
  <si>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</si>
  <si>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</si>
  <si>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</si>
  <si>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</si>
  <si>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</si>
  <si>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</si>
  <si>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</si>
  <si>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</si>
  <si>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</si>
  <si>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</si>
  <si>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</si>
  <si>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</si>
  <si>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</si>
  <si>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</si>
  <si>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</si>
  <si>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</si>
  <si>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</si>
  <si>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</si>
  <si>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</si>
  <si>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</si>
  <si>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</si>
  <si>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</si>
  <si>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</si>
  <si>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</si>
  <si>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</si>
  <si>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</si>
  <si>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</si>
  <si>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</si>
  <si>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</si>
  <si>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</si>
  <si>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</si>
  <si>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</si>
  <si>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</si>
  <si>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</si>
  <si>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</si>
  <si>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</si>
  <si>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</si>
  <si>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</si>
  <si>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</si>
  <si>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</si>
  <si>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</si>
  <si>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</si>
  <si>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</si>
  <si>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</si>
  <si>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</si>
  <si>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</si>
  <si>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</si>
  <si>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</si>
  <si>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</si>
  <si>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</si>
  <si>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</si>
  <si>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</si>
  <si>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</si>
  <si>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</si>
  <si>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</si>
  <si>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</si>
  <si>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</si>
  <si>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</si>
  <si>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</si>
  <si>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</si>
  <si>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</si>
  <si>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</si>
  <si>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</si>
  <si>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</si>
  <si>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</si>
  <si>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</si>
  <si>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</si>
  <si>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</si>
  <si>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</si>
  <si>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</si>
  <si>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</si>
  <si>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</si>
  <si>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</si>
  <si>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</si>
  <si>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</si>
  <si>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</si>
  <si>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</si>
  <si>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</si>
  <si>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</si>
  <si>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</si>
  <si>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</si>
  <si>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</si>
  <si>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</si>
  <si>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</si>
  <si>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</si>
  <si>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</si>
  <si>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</si>
  <si>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</si>
  <si>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</si>
  <si>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</si>
  <si>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</si>
  <si>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</si>
  <si>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</si>
  <si>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</si>
  <si>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</si>
  <si>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</si>
  <si>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</si>
  <si>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</si>
  <si>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</si>
  <si>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</si>
  <si>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</si>
  <si>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</si>
  <si>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</si>
  <si>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</si>
  <si>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</si>
  <si>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</si>
  <si>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</si>
  <si>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</si>
  <si>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</si>
  <si>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</si>
  <si>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</si>
  <si>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</si>
  <si>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</si>
  <si>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</si>
  <si>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</si>
  <si>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</si>
  <si>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</si>
  <si>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</si>
  <si>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</si>
  <si>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</si>
  <si>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</si>
  <si>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</si>
  <si>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</si>
  <si>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</si>
  <si>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</si>
  <si>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</si>
  <si>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</si>
  <si>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</si>
  <si>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</si>
  <si>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</si>
  <si>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</si>
  <si>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</si>
  <si>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</si>
  <si>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</si>
  <si>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</si>
  <si>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</si>
  <si>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</si>
  <si>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</si>
  <si>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</si>
  <si>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</si>
  <si>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</si>
  <si>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</si>
  <si>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</si>
  <si>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</si>
  <si>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27946514</t>
  </si>
  <si>
    <t>ООО "Донская тепловая компания"</t>
  </si>
  <si>
    <t>6168056942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</si>
  <si>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</si>
  <si>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</si>
  <si>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</si>
  <si>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</si>
  <si>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</si>
  <si>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</si>
  <si>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</si>
  <si>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</si>
  <si>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</si>
  <si>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</si>
  <si>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</si>
  <si>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28943166</t>
  </si>
  <si>
    <t>ООО "КОВЧЕГ"</t>
  </si>
  <si>
    <t>7725821712</t>
  </si>
  <si>
    <t>772501001</t>
  </si>
  <si>
    <t>31436757</t>
  </si>
  <si>
    <t>ООО "Комфорт"</t>
  </si>
  <si>
    <t>6126012380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</si>
  <si>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</si>
  <si>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</si>
  <si>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</si>
  <si>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</si>
  <si>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</si>
  <si>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</si>
  <si>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</si>
  <si>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</si>
  <si>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</si>
  <si>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</si>
  <si>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</si>
  <si>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</si>
  <si>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</si>
  <si>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</si>
  <si>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</si>
  <si>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</si>
  <si>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</si>
  <si>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</si>
  <si>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</si>
  <si>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</si>
  <si>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</si>
  <si>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</si>
  <si>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</si>
  <si>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</si>
  <si>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</si>
  <si>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</si>
  <si>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</si>
  <si>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</si>
  <si>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</si>
  <si>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</si>
  <si>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</si>
  <si>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</si>
  <si>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</si>
  <si>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</si>
  <si>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</si>
  <si>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</si>
  <si>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</si>
  <si>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</si>
  <si>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</si>
  <si>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</si>
  <si>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</si>
  <si>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</si>
  <si>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</si>
  <si>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</si>
  <si>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</si>
  <si>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</si>
  <si>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</si>
  <si>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</si>
  <si>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</si>
  <si>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</si>
  <si>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</si>
  <si>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</si>
  <si>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</si>
  <si>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</si>
  <si>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</si>
  <si>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</si>
  <si>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</si>
  <si>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</si>
  <si>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</si>
  <si>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</si>
  <si>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</si>
  <si>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</si>
  <si>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</si>
  <si>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</si>
  <si>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</si>
  <si>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</si>
  <si>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</si>
  <si>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</si>
  <si>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</si>
  <si>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</si>
  <si>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</si>
  <si>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</si>
  <si>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</si>
  <si>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</si>
  <si>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</si>
  <si>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</si>
  <si>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</si>
  <si>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</si>
  <si>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</si>
  <si>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</si>
  <si>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</si>
  <si>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</si>
  <si>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</si>
  <si>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</si>
  <si>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</si>
  <si>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</si>
  <si>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</si>
  <si>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</si>
  <si>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</si>
  <si>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</si>
  <si>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</si>
  <si>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</si>
  <si>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</si>
  <si>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</si>
  <si>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31451980</t>
  </si>
  <si>
    <t>ООО "ТЕПЛОГАРАНТ"</t>
  </si>
  <si>
    <t>6117009817</t>
  </si>
  <si>
    <t>611701001</t>
  </si>
  <si>
    <t>21-10-2020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</si>
  <si>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</si>
  <si>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</si>
  <si>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</si>
  <si>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</si>
  <si>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</si>
  <si>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</si>
  <si>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</si>
  <si>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</si>
  <si>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</si>
  <si>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</si>
  <si>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</si>
  <si>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</si>
  <si>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</si>
  <si>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11-02-2021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</si>
  <si>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</si>
  <si>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</si>
  <si>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</si>
  <si>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</si>
  <si>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</si>
  <si>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</si>
  <si>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</si>
  <si>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</si>
  <si>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</si>
  <si>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</si>
  <si>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</si>
  <si>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</si>
  <si>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</si>
  <si>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</si>
  <si>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</si>
  <si>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</si>
  <si>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</si>
  <si>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</si>
  <si>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</si>
  <si>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</si>
  <si>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</si>
  <si>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</si>
  <si>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</si>
  <si>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</si>
  <si>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</si>
  <si>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</si>
  <si>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</si>
  <si>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</si>
  <si>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</si>
  <si>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</si>
  <si>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</si>
  <si>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</si>
  <si>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</si>
  <si>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</si>
  <si>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</si>
  <si>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</si>
  <si>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</si>
  <si>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</si>
  <si>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</si>
  <si>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</si>
  <si>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</si>
  <si>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</si>
  <si>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</si>
  <si>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</si>
  <si>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</si>
  <si>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</si>
  <si>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</si>
  <si>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</si>
  <si>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</si>
  <si>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</si>
  <si>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</si>
  <si>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</si>
  <si>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</si>
  <si>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</si>
  <si>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</si>
  <si>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</si>
  <si>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</si>
  <si>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</si>
  <si>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</si>
  <si>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</si>
  <si>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</si>
  <si>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</si>
  <si>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</si>
  <si>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</si>
  <si>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</si>
  <si>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</si>
  <si>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</si>
  <si>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</si>
  <si>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</si>
  <si>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</si>
  <si>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</si>
  <si>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</si>
  <si>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</si>
  <si>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</si>
  <si>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</si>
  <si>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</si>
  <si>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</si>
  <si>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</si>
  <si>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</si>
  <si>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</si>
  <si>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</si>
  <si>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</si>
  <si>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</si>
  <si>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</si>
  <si>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</si>
  <si>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</si>
  <si>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</si>
  <si>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</si>
  <si>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</si>
  <si>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</si>
  <si>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</si>
  <si>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</si>
  <si>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</si>
  <si>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</si>
  <si>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</si>
  <si>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</si>
  <si>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</si>
  <si>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</si>
  <si>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</si>
  <si>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</si>
  <si>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</si>
  <si>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</si>
  <si>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</si>
  <si>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</si>
  <si>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</si>
  <si>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</si>
  <si>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</si>
  <si>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</si>
  <si>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</si>
  <si>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</si>
  <si>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</si>
  <si>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</si>
  <si>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</si>
  <si>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</si>
  <si>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</si>
  <si>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</si>
  <si>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</si>
  <si>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</si>
  <si>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</si>
  <si>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</si>
  <si>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</si>
  <si>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</si>
  <si>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</si>
  <si>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</si>
  <si>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</si>
  <si>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</si>
  <si>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</si>
  <si>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</si>
  <si>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</si>
  <si>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</si>
  <si>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</si>
  <si>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</si>
  <si>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</si>
  <si>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</si>
  <si>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</si>
  <si>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</si>
  <si>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</si>
  <si>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</si>
  <si>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</si>
  <si>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</si>
  <si>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</si>
  <si>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</si>
  <si>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</si>
  <si>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</si>
  <si>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</si>
  <si>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</si>
  <si>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</si>
  <si>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</si>
  <si>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</si>
  <si>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</si>
  <si>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</si>
  <si>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</si>
  <si>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</si>
  <si>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</si>
  <si>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</si>
  <si>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</si>
  <si>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</si>
  <si>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</si>
  <si>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</si>
  <si>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</si>
  <si>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</si>
  <si>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</si>
  <si>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</si>
  <si>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</si>
  <si>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</si>
  <si>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</si>
  <si>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</si>
  <si>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</si>
  <si>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</si>
  <si>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</si>
  <si>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</si>
  <si>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</si>
  <si>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</si>
  <si>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</si>
  <si>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</si>
  <si>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</si>
  <si>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</si>
  <si>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</si>
  <si>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</si>
  <si>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</si>
  <si>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</si>
  <si>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</si>
  <si>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</si>
  <si>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</si>
  <si>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</si>
  <si>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</si>
  <si>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</si>
  <si>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</si>
  <si>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</si>
  <si>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</si>
  <si>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</si>
  <si>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</si>
  <si>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</si>
  <si>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</si>
  <si>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</si>
  <si>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</si>
  <si>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</si>
  <si>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</si>
  <si>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</si>
  <si>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</si>
  <si>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</si>
  <si>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</si>
  <si>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</si>
  <si>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</si>
  <si>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</si>
  <si>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</si>
  <si>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</si>
  <si>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</si>
  <si>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</si>
  <si>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</si>
  <si>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</si>
  <si>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</si>
  <si>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</si>
  <si>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</si>
  <si>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</si>
  <si>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</si>
  <si>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</si>
  <si>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</si>
  <si>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</si>
  <si>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</si>
  <si>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</si>
  <si>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</si>
  <si>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</si>
  <si>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</si>
  <si>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</si>
  <si>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</si>
  <si>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</si>
  <si>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</si>
  <si>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</si>
  <si>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</si>
  <si>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</si>
  <si>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</si>
  <si>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</si>
  <si>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</si>
  <si>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</si>
  <si>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</si>
  <si>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</si>
  <si>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</si>
  <si>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</si>
  <si>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</si>
  <si>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</si>
  <si>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</si>
  <si>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</si>
  <si>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</si>
  <si>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</si>
  <si>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</si>
  <si>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</si>
  <si>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</si>
  <si>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</si>
  <si>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</si>
  <si>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</si>
  <si>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</si>
  <si>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</si>
  <si>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</si>
  <si>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</si>
  <si>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</si>
  <si>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</si>
  <si>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</si>
  <si>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</si>
  <si>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</si>
  <si>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</si>
  <si>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</si>
  <si>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</si>
  <si>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</si>
  <si>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</si>
  <si>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</si>
  <si>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</si>
  <si>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</si>
  <si>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</si>
  <si>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</si>
  <si>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</si>
  <si>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</si>
  <si>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</si>
  <si>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</si>
  <si>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</si>
  <si>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</si>
  <si>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</si>
  <si>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</si>
  <si>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</si>
  <si>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</si>
  <si>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</si>
  <si>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</si>
  <si>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</si>
  <si>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</si>
  <si>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</si>
  <si>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</si>
  <si>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</si>
  <si>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</si>
  <si>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</si>
  <si>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</si>
  <si>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</si>
  <si>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</si>
  <si>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</si>
  <si>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</si>
  <si>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</si>
  <si>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</si>
  <si>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</si>
  <si>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</si>
  <si>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</si>
  <si>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</si>
  <si>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</si>
  <si>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</si>
  <si>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</si>
  <si>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</si>
  <si>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</si>
  <si>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</si>
  <si>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</si>
  <si>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</si>
  <si>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</si>
  <si>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</si>
  <si>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</si>
  <si>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</si>
  <si>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</si>
  <si>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</si>
  <si>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</si>
  <si>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</si>
  <si>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</si>
  <si>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</si>
  <si>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</si>
  <si>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</si>
  <si>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</si>
  <si>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</si>
  <si>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</si>
  <si>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</si>
  <si>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</si>
  <si>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</si>
  <si>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</si>
  <si>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</si>
  <si>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</si>
  <si>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</si>
  <si>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</si>
  <si>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</si>
  <si>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</si>
  <si>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</si>
  <si>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</si>
  <si>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</si>
  <si>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</si>
  <si>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</si>
  <si>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</si>
  <si>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</si>
  <si>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</si>
  <si>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</si>
  <si>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</si>
  <si>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</si>
  <si>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</si>
  <si>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</si>
  <si>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</si>
  <si>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</si>
  <si>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</si>
  <si>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</si>
  <si>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</si>
  <si>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</si>
  <si>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</si>
  <si>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</si>
  <si>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</si>
  <si>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</si>
  <si>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</si>
  <si>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</si>
  <si>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</si>
  <si>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</si>
  <si>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</si>
  <si>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</si>
  <si>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</si>
  <si>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</si>
  <si>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</si>
  <si>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</si>
  <si>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</si>
  <si>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</si>
  <si>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</si>
  <si>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</si>
  <si>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</si>
  <si>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</si>
  <si>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</si>
  <si>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</si>
  <si>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</si>
  <si>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</si>
  <si>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</si>
  <si>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</si>
  <si>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</si>
  <si>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</si>
  <si>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</si>
  <si>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</si>
  <si>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</si>
  <si>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</si>
  <si>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</si>
  <si>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</si>
  <si>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</si>
  <si>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</si>
  <si>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</si>
  <si>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</si>
  <si>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</si>
  <si>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</si>
  <si>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</si>
  <si>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</si>
  <si>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</si>
  <si>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</si>
  <si>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</si>
  <si>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</si>
  <si>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</si>
  <si>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</si>
  <si>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</si>
  <si>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</si>
  <si>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</si>
  <si>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</si>
  <si>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</si>
  <si>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</si>
  <si>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</si>
  <si>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</si>
  <si>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</si>
  <si>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</si>
  <si>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</si>
  <si>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</si>
  <si>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</si>
  <si>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</si>
  <si>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</si>
  <si>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</si>
  <si>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</si>
  <si>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</si>
  <si>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</si>
  <si>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</si>
  <si>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</si>
  <si>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</si>
  <si>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</si>
  <si>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</si>
  <si>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</si>
  <si>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</si>
  <si>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</si>
  <si>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</si>
  <si>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</si>
  <si>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</si>
  <si>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</si>
  <si>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</si>
  <si>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</si>
  <si>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</si>
  <si>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</si>
  <si>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</si>
  <si>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</si>
  <si>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</si>
  <si>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</si>
  <si>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</si>
  <si>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</si>
  <si>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</si>
  <si>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</si>
  <si>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</si>
  <si>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</si>
  <si>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</si>
  <si>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</si>
  <si>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</si>
  <si>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</si>
  <si>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</si>
  <si>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</si>
  <si>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</si>
  <si>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</si>
  <si>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</si>
  <si>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</si>
  <si>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</si>
  <si>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</si>
  <si>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</si>
  <si>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</si>
  <si>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</si>
  <si>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</si>
  <si>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</si>
  <si>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</si>
  <si>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</si>
  <si>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</si>
  <si>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</si>
  <si>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</si>
  <si>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</si>
  <si>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</si>
  <si>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</si>
  <si>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</si>
  <si>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</si>
  <si>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</si>
  <si>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</si>
  <si>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</si>
  <si>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</si>
  <si>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</si>
  <si>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</si>
  <si>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</si>
  <si>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</si>
  <si>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</si>
  <si>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</si>
  <si>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</si>
  <si>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</si>
  <si>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</si>
  <si>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</si>
  <si>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</si>
  <si>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</si>
  <si>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</si>
  <si>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</si>
  <si>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</si>
  <si>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</si>
  <si>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</si>
  <si>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</si>
  <si>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</si>
  <si>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</si>
  <si>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</si>
  <si>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</si>
  <si>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</si>
  <si>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</si>
  <si>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</si>
  <si>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</si>
  <si>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</si>
  <si>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</si>
  <si>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</si>
  <si>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</si>
  <si>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</si>
  <si>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</si>
  <si>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</si>
  <si>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</si>
  <si>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</si>
  <si>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</si>
  <si>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</si>
  <si>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</si>
  <si>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</si>
  <si>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</si>
  <si>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</si>
  <si>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</si>
  <si>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</si>
  <si>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</si>
  <si>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</si>
  <si>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</si>
  <si>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</si>
  <si>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</si>
  <si>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</si>
  <si>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</si>
  <si>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</si>
  <si>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</si>
  <si>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</si>
  <si>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</si>
  <si>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</si>
  <si>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</si>
  <si>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</si>
  <si>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</si>
  <si>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</si>
  <si>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</si>
  <si>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</si>
  <si>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</si>
  <si>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</si>
  <si>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</si>
  <si>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</si>
  <si>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</si>
  <si>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</si>
  <si>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</si>
  <si>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</si>
  <si>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</si>
  <si>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</si>
  <si>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</si>
  <si>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</si>
  <si>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</si>
  <si>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</si>
  <si>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</si>
  <si>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</si>
  <si>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</si>
  <si>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</si>
  <si>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</si>
  <si>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</si>
  <si>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</si>
  <si>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</si>
  <si>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</si>
  <si>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</si>
  <si>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</si>
  <si>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</si>
  <si>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</si>
  <si>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</si>
  <si>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</si>
  <si>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</si>
  <si>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</si>
  <si>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</si>
  <si>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</si>
  <si>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</si>
  <si>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</si>
  <si>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</si>
  <si>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</si>
  <si>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</si>
  <si>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</si>
  <si>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</si>
  <si>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</si>
  <si>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</si>
  <si>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</si>
  <si>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</si>
  <si>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</si>
  <si>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</si>
  <si>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</si>
  <si>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</si>
  <si>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</si>
  <si>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</si>
  <si>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</si>
  <si>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</si>
  <si>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</si>
  <si>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</si>
  <si>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</si>
  <si>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</si>
  <si>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</si>
  <si>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</si>
  <si>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</si>
  <si>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</si>
  <si>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</si>
  <si>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</si>
  <si>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</si>
  <si>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</si>
  <si>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</si>
  <si>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</si>
  <si>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</si>
  <si>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</si>
  <si>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</si>
  <si>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</si>
  <si>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</si>
  <si>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</si>
  <si>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</si>
  <si>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</si>
  <si>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</si>
  <si>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</si>
  <si>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</si>
  <si>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</si>
  <si>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</si>
  <si>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</si>
  <si>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</si>
  <si>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</si>
  <si>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</si>
  <si>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</si>
  <si>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</si>
  <si>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</si>
  <si>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</si>
  <si>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</si>
  <si>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</si>
  <si>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</si>
  <si>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</si>
  <si>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</si>
  <si>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</si>
  <si>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</si>
  <si>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</si>
  <si>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</si>
  <si>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</si>
  <si>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</si>
  <si>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</si>
  <si>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</si>
  <si>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</si>
  <si>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</si>
  <si>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</si>
  <si>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</si>
  <si>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</si>
  <si>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</si>
  <si>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</si>
  <si>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</si>
  <si>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</si>
  <si>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</si>
  <si>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</si>
  <si>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</si>
  <si>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</si>
  <si>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</si>
  <si>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</si>
  <si>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</si>
  <si>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</si>
  <si>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</si>
  <si>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</si>
  <si>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</si>
  <si>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</si>
  <si>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</si>
  <si>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</si>
  <si>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</si>
  <si>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</si>
  <si>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</si>
  <si>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</si>
  <si>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</si>
  <si>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</si>
  <si>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</si>
  <si>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</si>
  <si>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</si>
  <si>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</si>
  <si>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</si>
  <si>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</si>
  <si>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</si>
  <si>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</si>
  <si>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</si>
  <si>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</si>
  <si>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</si>
  <si>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</si>
  <si>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</si>
  <si>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</si>
  <si>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</si>
  <si>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</si>
  <si>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</si>
  <si>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</si>
  <si>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</si>
  <si>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</si>
  <si>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</si>
  <si>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</si>
  <si>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</si>
  <si>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</si>
  <si>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</si>
  <si>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</si>
  <si>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</si>
  <si>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</si>
  <si>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</si>
  <si>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</si>
  <si>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</si>
  <si>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</si>
  <si>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</si>
  <si>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</si>
  <si>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</si>
  <si>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</si>
  <si>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</si>
  <si>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</si>
  <si>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</si>
  <si>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</si>
  <si>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</si>
  <si>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</si>
  <si>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</si>
  <si>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</si>
  <si>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</si>
  <si>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</si>
  <si>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</si>
  <si>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</si>
  <si>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</si>
  <si>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</si>
  <si>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</si>
  <si>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</si>
  <si>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</si>
  <si>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</si>
  <si>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</si>
  <si>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</si>
  <si>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</si>
  <si>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</si>
  <si>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</si>
  <si>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</si>
  <si>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</si>
  <si>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</si>
  <si>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</si>
  <si>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</si>
  <si>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</si>
  <si>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</si>
  <si>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</si>
  <si>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</si>
  <si>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</si>
  <si>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</si>
  <si>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</si>
  <si>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</si>
  <si>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</si>
  <si>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</si>
  <si>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</si>
  <si>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</si>
  <si>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</si>
  <si>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</si>
  <si>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</si>
  <si>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</si>
  <si>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</si>
  <si>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</si>
  <si>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</si>
  <si>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</si>
  <si>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</si>
  <si>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</si>
  <si>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</si>
  <si>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</si>
  <si>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</si>
  <si>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</si>
  <si>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</si>
  <si>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</si>
  <si>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</si>
  <si>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</si>
  <si>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</si>
  <si>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</si>
  <si>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</si>
  <si>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</si>
  <si>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</si>
  <si>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</si>
  <si>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</si>
  <si>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</si>
  <si>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</si>
  <si>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</si>
  <si>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</si>
  <si>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</si>
  <si>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</si>
  <si>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</si>
  <si>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</si>
  <si>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</si>
  <si>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</si>
  <si>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</si>
  <si>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</si>
  <si>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</si>
  <si>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</si>
  <si>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</si>
  <si>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</si>
  <si>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</si>
  <si>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</si>
  <si>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</si>
  <si>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</si>
  <si>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</si>
  <si>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</si>
  <si>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</si>
  <si>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</si>
  <si>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</si>
  <si>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</si>
  <si>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</si>
  <si>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</si>
  <si>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</si>
  <si>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</si>
  <si>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</si>
  <si>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</si>
  <si>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</si>
  <si>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</si>
  <si>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</si>
  <si>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</si>
  <si>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</si>
  <si>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</si>
  <si>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</si>
  <si>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</si>
  <si>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</si>
  <si>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</si>
  <si>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</si>
  <si>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</si>
  <si>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</si>
  <si>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</si>
  <si>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</si>
  <si>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</si>
  <si>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</si>
  <si>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</si>
  <si>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</si>
  <si>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</si>
  <si>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</si>
  <si>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</si>
  <si>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</si>
  <si>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</si>
  <si>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</si>
  <si>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</si>
  <si>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</si>
  <si>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</si>
  <si>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</si>
  <si>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</si>
  <si>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</si>
  <si>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</si>
  <si>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</si>
  <si>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</si>
  <si>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</si>
  <si>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</si>
  <si>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</si>
  <si>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</si>
  <si>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</si>
  <si>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</si>
  <si>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</si>
  <si>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</si>
  <si>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</si>
  <si>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</si>
  <si>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</si>
  <si>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</si>
  <si>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</si>
  <si>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</si>
  <si>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</si>
  <si>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</si>
  <si>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</si>
  <si>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</si>
  <si>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</si>
  <si>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</si>
  <si>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</si>
  <si>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</si>
  <si>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</si>
  <si>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</si>
  <si>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</si>
  <si>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</si>
  <si>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</si>
  <si>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</si>
  <si>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</si>
  <si>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</si>
  <si>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</si>
  <si>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</si>
  <si>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</si>
  <si>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</si>
  <si>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</si>
  <si>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</si>
  <si>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</si>
  <si>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</si>
  <si>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</si>
  <si>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</si>
  <si>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</si>
  <si>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</si>
  <si>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</si>
  <si>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</si>
  <si>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</si>
  <si>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</si>
  <si>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</si>
  <si>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</si>
  <si>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</si>
  <si>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</si>
  <si>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</si>
  <si>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</si>
  <si>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</si>
  <si>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</si>
  <si>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</si>
  <si>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</si>
  <si>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</si>
  <si>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</si>
  <si>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</si>
  <si>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</si>
  <si>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</si>
  <si>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</si>
  <si>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</si>
  <si>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</si>
  <si>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</si>
  <si>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</si>
  <si>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</si>
  <si>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</si>
  <si>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</si>
  <si>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</si>
  <si>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</si>
  <si>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</si>
  <si>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</si>
  <si>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</si>
  <si>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</si>
  <si>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</si>
  <si>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</si>
  <si>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</si>
  <si>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</si>
  <si>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</si>
  <si>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</si>
  <si>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</si>
  <si>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</si>
  <si>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</si>
  <si>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</si>
  <si>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</si>
  <si>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</si>
  <si>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</si>
  <si>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</si>
  <si>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</si>
  <si>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</si>
  <si>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</si>
  <si>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</si>
  <si>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</si>
  <si>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</si>
  <si>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</si>
  <si>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</si>
  <si>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</si>
  <si>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</si>
  <si>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</si>
  <si>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</si>
  <si>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</si>
  <si>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</si>
  <si>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</si>
  <si>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</si>
  <si>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</si>
  <si>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</si>
  <si>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</si>
  <si>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</si>
  <si>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</si>
  <si>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</si>
  <si>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</si>
  <si>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</si>
  <si>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</si>
  <si>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</si>
  <si>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</si>
  <si>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</si>
  <si>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</si>
  <si>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</si>
  <si>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</si>
  <si>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</si>
  <si>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</si>
  <si>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</si>
  <si>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</si>
  <si>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</si>
  <si>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</si>
  <si>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</si>
  <si>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</si>
  <si>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</si>
  <si>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</si>
  <si>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</si>
  <si>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</si>
  <si>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</si>
  <si>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</si>
  <si>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</si>
  <si>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</si>
  <si>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</si>
  <si>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</si>
  <si>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</si>
  <si>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</si>
  <si>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</si>
  <si>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</si>
  <si>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</si>
  <si>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</si>
  <si>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</si>
  <si>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</si>
  <si>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</si>
  <si>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</si>
  <si>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</si>
  <si>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</si>
  <si>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</si>
  <si>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</si>
  <si>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</si>
  <si>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</si>
  <si>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</si>
  <si>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</si>
  <si>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</si>
  <si>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</si>
  <si>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</si>
  <si>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</si>
  <si>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</si>
  <si>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</si>
  <si>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</si>
  <si>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</si>
  <si>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</si>
  <si>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</si>
  <si>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</si>
  <si>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</si>
  <si>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</si>
  <si>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</si>
  <si>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</si>
  <si>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</si>
  <si>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</si>
  <si>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</si>
  <si>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</si>
  <si>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</si>
  <si>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</si>
  <si>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</si>
  <si>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</si>
  <si>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</si>
  <si>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</si>
  <si>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346521, Ростовская область, г.Шахты, ул.Энергетики 1"а"</t>
  </si>
  <si>
    <t>Подгорный Дмитрий Эдуардович</t>
  </si>
  <si>
    <t>Острикова Марина Владимировна</t>
  </si>
  <si>
    <t xml:space="preserve">начальник ПЭО </t>
  </si>
  <si>
    <t>8(8636)23-93-60</t>
  </si>
  <si>
    <t>peoshgtes@mail.ru</t>
  </si>
  <si>
    <t>05.04.2021 19:50:26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</si>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</sst>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14</xdr:row>
      <xdr:rowOff>0</xdr:rowOff>
    </xdr:from>
    <xdr:ext cx="190500" cy="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12744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14</xdr:row>
      <xdr:rowOff>0</xdr:rowOff>
    </xdr:from>
    <xdr:ext cx="190500" cy="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18173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14</xdr:row>
      <xdr:rowOff>0</xdr:rowOff>
    </xdr:from>
    <xdr:ext cx="190500" cy="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236029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14</xdr:row>
      <xdr:rowOff>0</xdr:rowOff>
    </xdr:from>
    <xdr:ext cx="190500" cy="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29032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14</xdr:row>
      <xdr:rowOff>0</xdr:rowOff>
    </xdr:from>
    <xdr:ext cx="190500" cy="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34461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14</xdr:row>
      <xdr:rowOff>0</xdr:rowOff>
    </xdr:from>
    <xdr:ext cx="190500" cy="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39890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09" t="str">
        <f>"Код шаблона: " &amp; GetCode()</f>
        <v>Код шаблона: FAS.JKH.OPEN.INFO.QUARTER.WARM</v>
      </c>
      <c r="C2" s="409"/>
      <c r="D2" s="409"/>
      <c r="E2" s="409"/>
      <c r="F2" s="409"/>
      <c r="G2" s="409"/>
      <c r="V2" s="110"/>
    </row>
    <row r="3" spans="1:27" ht="18" customHeight="1" x14ac:dyDescent="0.15">
      <c r="B3" s="410" t="str">
        <f>"Версия " &amp; GetVersion()</f>
        <v>Версия 1.1</v>
      </c>
      <c r="C3" s="4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3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405" t="s">
        <v>224</v>
      </c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114"/>
    </row>
    <row r="8" spans="1:27" ht="15" customHeight="1" x14ac:dyDescent="0.2">
      <c r="A8" s="110"/>
      <c r="B8" s="123"/>
      <c r="C8" s="124"/>
      <c r="D8" s="12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114"/>
    </row>
    <row r="9" spans="1:27" ht="15" customHeight="1" x14ac:dyDescent="0.2">
      <c r="A9" s="110"/>
      <c r="B9" s="123"/>
      <c r="C9" s="124"/>
      <c r="D9" s="12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114"/>
    </row>
    <row r="10" spans="1:27" ht="10.5" customHeight="1" x14ac:dyDescent="0.2">
      <c r="A10" s="110"/>
      <c r="B10" s="123"/>
      <c r="C10" s="124"/>
      <c r="D10" s="12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114"/>
    </row>
    <row r="11" spans="1:27" ht="27" customHeight="1" x14ac:dyDescent="0.2">
      <c r="A11" s="110"/>
      <c r="B11" s="123"/>
      <c r="C11" s="124"/>
      <c r="D11" s="12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114"/>
    </row>
    <row r="12" spans="1:27" ht="12" customHeight="1" x14ac:dyDescent="0.2">
      <c r="A12" s="110"/>
      <c r="B12" s="123"/>
      <c r="C12" s="124"/>
      <c r="D12" s="12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114"/>
    </row>
    <row r="13" spans="1:27" ht="38.25" customHeight="1" x14ac:dyDescent="0.2">
      <c r="A13" s="110"/>
      <c r="B13" s="123"/>
      <c r="C13" s="124"/>
      <c r="D13" s="12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115"/>
    </row>
    <row r="14" spans="1:27" ht="15" customHeight="1" x14ac:dyDescent="0.2">
      <c r="A14" s="110"/>
      <c r="B14" s="123"/>
      <c r="C14" s="124"/>
      <c r="D14" s="12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114"/>
    </row>
    <row r="15" spans="1:27" ht="15" x14ac:dyDescent="0.2">
      <c r="A15" s="110"/>
      <c r="B15" s="123"/>
      <c r="C15" s="124"/>
      <c r="D15" s="12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114"/>
    </row>
    <row r="16" spans="1:27" ht="15" x14ac:dyDescent="0.2">
      <c r="A16" s="110"/>
      <c r="B16" s="123"/>
      <c r="C16" s="124"/>
      <c r="D16" s="12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114"/>
    </row>
    <row r="17" spans="1:25" ht="15" customHeight="1" x14ac:dyDescent="0.2">
      <c r="A17" s="110"/>
      <c r="B17" s="123"/>
      <c r="C17" s="124"/>
      <c r="D17" s="12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114"/>
    </row>
    <row r="18" spans="1:25" ht="15" x14ac:dyDescent="0.2">
      <c r="A18" s="110"/>
      <c r="B18" s="123"/>
      <c r="C18" s="124"/>
      <c r="D18" s="12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114"/>
    </row>
    <row r="19" spans="1:25" ht="23.45" customHeight="1" x14ac:dyDescent="0.15">
      <c r="A19" s="110"/>
      <c r="B19" s="123"/>
      <c r="C19" s="124"/>
      <c r="D19" s="126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07" t="s">
        <v>70</v>
      </c>
      <c r="G21" s="408"/>
      <c r="H21" s="408"/>
      <c r="I21" s="408"/>
      <c r="J21" s="408"/>
      <c r="K21" s="408"/>
      <c r="L21" s="408"/>
      <c r="M21" s="408"/>
      <c r="N21" s="125"/>
      <c r="O21" s="137" t="s">
        <v>66</v>
      </c>
      <c r="P21" s="414" t="s">
        <v>67</v>
      </c>
      <c r="Q21" s="415"/>
      <c r="R21" s="415"/>
      <c r="S21" s="415"/>
      <c r="T21" s="415"/>
      <c r="U21" s="415"/>
      <c r="V21" s="415"/>
      <c r="W21" s="415"/>
      <c r="X21" s="415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07" t="s">
        <v>69</v>
      </c>
      <c r="G22" s="408"/>
      <c r="H22" s="408"/>
      <c r="I22" s="408"/>
      <c r="J22" s="408"/>
      <c r="K22" s="408"/>
      <c r="L22" s="408"/>
      <c r="M22" s="408"/>
      <c r="N22" s="125"/>
      <c r="O22" s="138" t="s">
        <v>66</v>
      </c>
      <c r="P22" s="414" t="s">
        <v>225</v>
      </c>
      <c r="Q22" s="415"/>
      <c r="R22" s="415"/>
      <c r="S22" s="415"/>
      <c r="T22" s="415"/>
      <c r="U22" s="415"/>
      <c r="V22" s="415"/>
      <c r="W22" s="415"/>
      <c r="X22" s="415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6"/>
      <c r="Q23" s="406"/>
      <c r="R23" s="406"/>
      <c r="S23" s="406"/>
      <c r="T23" s="406"/>
      <c r="U23" s="406"/>
      <c r="V23" s="406"/>
      <c r="W23" s="406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5" t="s">
        <v>130</v>
      </c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114"/>
    </row>
    <row r="36" spans="1:25" ht="38.25" hidden="1" customHeight="1" x14ac:dyDescent="0.2">
      <c r="A36" s="110"/>
      <c r="B36" s="123"/>
      <c r="C36" s="124"/>
      <c r="D36" s="128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114"/>
    </row>
    <row r="37" spans="1:25" ht="9.75" hidden="1" customHeight="1" x14ac:dyDescent="0.2">
      <c r="A37" s="110"/>
      <c r="B37" s="123"/>
      <c r="C37" s="124"/>
      <c r="D37" s="128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114"/>
    </row>
    <row r="38" spans="1:25" ht="51" hidden="1" customHeight="1" x14ac:dyDescent="0.2">
      <c r="A38" s="110"/>
      <c r="B38" s="123"/>
      <c r="C38" s="124"/>
      <c r="D38" s="128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114"/>
    </row>
    <row r="39" spans="1:25" ht="15" hidden="1" customHeight="1" x14ac:dyDescent="0.2">
      <c r="A39" s="110"/>
      <c r="B39" s="123"/>
      <c r="C39" s="124"/>
      <c r="D39" s="128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114"/>
    </row>
    <row r="40" spans="1:25" ht="12" hidden="1" customHeight="1" x14ac:dyDescent="0.2">
      <c r="A40" s="110"/>
      <c r="B40" s="123"/>
      <c r="C40" s="124"/>
      <c r="D40" s="128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114"/>
    </row>
    <row r="41" spans="1:25" ht="15.95" hidden="1" customHeight="1" x14ac:dyDescent="0.2">
      <c r="A41" s="110"/>
      <c r="B41" s="123"/>
      <c r="C41" s="124"/>
      <c r="D41" s="128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114"/>
    </row>
    <row r="42" spans="1:25" ht="15.95" hidden="1" customHeight="1" x14ac:dyDescent="0.2">
      <c r="A42" s="110"/>
      <c r="B42" s="123"/>
      <c r="C42" s="124"/>
      <c r="D42" s="128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114"/>
    </row>
    <row r="43" spans="1:25" ht="15.95" hidden="1" customHeight="1" x14ac:dyDescent="0.2">
      <c r="A43" s="110"/>
      <c r="B43" s="123"/>
      <c r="C43" s="124"/>
      <c r="D43" s="128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114"/>
    </row>
    <row r="44" spans="1:25" ht="15.95" hidden="1" customHeight="1" x14ac:dyDescent="0.15">
      <c r="A44" s="110"/>
      <c r="B44" s="123"/>
      <c r="C44" s="124"/>
      <c r="D44" s="126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114"/>
    </row>
    <row r="45" spans="1:25" ht="18" hidden="1" customHeight="1" x14ac:dyDescent="0.15">
      <c r="A45" s="110"/>
      <c r="B45" s="123"/>
      <c r="C45" s="124"/>
      <c r="D45" s="126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114"/>
    </row>
    <row r="46" spans="1:25" ht="24" hidden="1" customHeight="1" x14ac:dyDescent="0.2">
      <c r="A46" s="110"/>
      <c r="B46" s="123"/>
      <c r="C46" s="124"/>
      <c r="D46" s="128"/>
      <c r="E46" s="405" t="s">
        <v>65</v>
      </c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114"/>
    </row>
    <row r="47" spans="1:25" ht="37.5" hidden="1" customHeight="1" x14ac:dyDescent="0.2">
      <c r="A47" s="110"/>
      <c r="B47" s="123"/>
      <c r="C47" s="124"/>
      <c r="D47" s="128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114"/>
    </row>
    <row r="48" spans="1:25" ht="24" hidden="1" customHeight="1" x14ac:dyDescent="0.2">
      <c r="A48" s="110"/>
      <c r="B48" s="123"/>
      <c r="C48" s="124"/>
      <c r="D48" s="128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114"/>
    </row>
    <row r="49" spans="1:25" ht="51" hidden="1" customHeight="1" x14ac:dyDescent="0.2">
      <c r="A49" s="110"/>
      <c r="B49" s="123"/>
      <c r="C49" s="124"/>
      <c r="D49" s="128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114"/>
    </row>
    <row r="50" spans="1:25" ht="12" hidden="1" customHeight="1" x14ac:dyDescent="0.2">
      <c r="A50" s="110"/>
      <c r="B50" s="123"/>
      <c r="C50" s="124"/>
      <c r="D50" s="128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114"/>
    </row>
    <row r="51" spans="1:25" ht="12" hidden="1" customHeight="1" x14ac:dyDescent="0.2">
      <c r="A51" s="110"/>
      <c r="B51" s="123"/>
      <c r="C51" s="124"/>
      <c r="D51" s="128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114"/>
    </row>
    <row r="52" spans="1:25" ht="12" hidden="1" customHeight="1" x14ac:dyDescent="0.2">
      <c r="A52" s="110"/>
      <c r="B52" s="123"/>
      <c r="C52" s="124"/>
      <c r="D52" s="128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114"/>
    </row>
    <row r="53" spans="1:25" ht="12" hidden="1" customHeight="1" x14ac:dyDescent="0.2">
      <c r="A53" s="110"/>
      <c r="B53" s="123"/>
      <c r="C53" s="124"/>
      <c r="D53" s="128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114"/>
    </row>
    <row r="54" spans="1:25" ht="12" hidden="1" customHeight="1" x14ac:dyDescent="0.2">
      <c r="A54" s="110"/>
      <c r="B54" s="123"/>
      <c r="C54" s="124"/>
      <c r="D54" s="128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114"/>
    </row>
    <row r="55" spans="1:25" ht="12" hidden="1" customHeight="1" x14ac:dyDescent="0.2">
      <c r="A55" s="110"/>
      <c r="B55" s="123"/>
      <c r="C55" s="124"/>
      <c r="D55" s="128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114"/>
    </row>
    <row r="56" spans="1:25" ht="12" hidden="1" customHeight="1" x14ac:dyDescent="0.15">
      <c r="A56" s="110"/>
      <c r="B56" s="123"/>
      <c r="C56" s="124"/>
      <c r="D56" s="126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114"/>
    </row>
    <row r="57" spans="1:25" ht="11.1" hidden="1" customHeight="1" x14ac:dyDescent="0.15">
      <c r="A57" s="110"/>
      <c r="B57" s="123"/>
      <c r="C57" s="124"/>
      <c r="D57" s="126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114"/>
    </row>
    <row r="58" spans="1:25" ht="15" hidden="1" customHeight="1" x14ac:dyDescent="0.2">
      <c r="A58" s="110"/>
      <c r="B58" s="123"/>
      <c r="C58" s="124"/>
      <c r="D58" s="128"/>
      <c r="E58" s="425" t="s">
        <v>226</v>
      </c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255"/>
      <c r="W58" s="255"/>
      <c r="X58" s="255"/>
      <c r="Y58" s="114"/>
    </row>
    <row r="59" spans="1:25" ht="15" hidden="1" customHeight="1" x14ac:dyDescent="0.2">
      <c r="A59" s="110"/>
      <c r="B59" s="123"/>
      <c r="C59" s="124"/>
      <c r="D59" s="128"/>
      <c r="E59" s="419"/>
      <c r="F59" s="419"/>
      <c r="G59" s="419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114"/>
    </row>
    <row r="60" spans="1:25" ht="15" hidden="1" customHeight="1" x14ac:dyDescent="0.2">
      <c r="A60" s="110"/>
      <c r="B60" s="123"/>
      <c r="C60" s="124"/>
      <c r="D60" s="128"/>
      <c r="E60" s="421"/>
      <c r="F60" s="422"/>
      <c r="G60" s="42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25" t="s">
        <v>227</v>
      </c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253"/>
      <c r="V70" s="253"/>
      <c r="W70" s="253"/>
      <c r="X70" s="253"/>
      <c r="Y70" s="114"/>
    </row>
    <row r="71" spans="1:25" ht="15" hidden="1" x14ac:dyDescent="0.2">
      <c r="A71" s="110"/>
      <c r="B71" s="123"/>
      <c r="C71" s="124"/>
      <c r="D71" s="128"/>
      <c r="E71" s="425" t="s">
        <v>228</v>
      </c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254"/>
      <c r="V71" s="254"/>
      <c r="W71" s="254"/>
      <c r="X71" s="254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114"/>
    </row>
    <row r="75" spans="1:25" ht="14.25" hidden="1" customHeight="1" x14ac:dyDescent="0.2">
      <c r="A75" s="110"/>
      <c r="B75" s="123"/>
      <c r="C75" s="124"/>
      <c r="D75" s="128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114"/>
    </row>
    <row r="76" spans="1:25" ht="34.5" hidden="1" customHeight="1" x14ac:dyDescent="0.2">
      <c r="A76" s="110"/>
      <c r="B76" s="123"/>
      <c r="C76" s="124"/>
      <c r="D76" s="128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114"/>
    </row>
    <row r="77" spans="1:25" ht="23.1" hidden="1" customHeight="1" x14ac:dyDescent="0.2">
      <c r="A77" s="110"/>
      <c r="B77" s="123"/>
      <c r="C77" s="124"/>
      <c r="D77" s="128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114"/>
    </row>
    <row r="78" spans="1:25" ht="42.75" hidden="1" customHeight="1" x14ac:dyDescent="0.2">
      <c r="A78" s="110"/>
      <c r="B78" s="123"/>
      <c r="C78" s="124"/>
      <c r="D78" s="128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114"/>
    </row>
    <row r="79" spans="1:25" ht="25.5" hidden="1" customHeight="1" x14ac:dyDescent="0.2">
      <c r="A79" s="110"/>
      <c r="B79" s="123"/>
      <c r="C79" s="124"/>
      <c r="D79" s="128"/>
      <c r="E79" s="427" t="s">
        <v>64</v>
      </c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418" t="s">
        <v>63</v>
      </c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418" t="s">
        <v>62</v>
      </c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Bds1ndL+RbhKZrKEDIsyl/CzGNLve7RYVUuHgge636RjXEGCzIihykFMCl9p5gZ3EyKDyCCjU1kSVlKd4y66/g==" saltValue="vc8s9Ne+nQDJa7CCBKf7cg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401">
        <v>44291.616770833331</v>
      </c>
      <c r="B2" s="6" t="s">
        <v>387</v>
      </c>
      <c r="C2" s="6" t="s">
        <v>223</v>
      </c>
    </row>
    <row r="3" spans="1:4" x14ac:dyDescent="0.15">
      <c r="A3" s="401">
        <v>44291.616793981484</v>
      </c>
      <c r="B3" s="6" t="s">
        <v>388</v>
      </c>
      <c r="C3" s="6" t="s">
        <v>223</v>
      </c>
    </row>
    <row r="4" spans="1:4" x14ac:dyDescent="0.15">
      <c r="A4" s="401">
        <v>44291.616886574076</v>
      </c>
      <c r="B4" s="6" t="s">
        <v>387</v>
      </c>
      <c r="C4" s="6" t="s">
        <v>223</v>
      </c>
    </row>
    <row r="5" spans="1:4" x14ac:dyDescent="0.15">
      <c r="A5" s="401">
        <v>44291.616898148146</v>
      </c>
      <c r="B5" s="6" t="s">
        <v>388</v>
      </c>
      <c r="C5" s="6" t="s">
        <v>223</v>
      </c>
    </row>
    <row r="6" spans="1:4" x14ac:dyDescent="0.15">
      <c r="A6" s="401">
        <v>44291.617199074077</v>
      </c>
      <c r="B6" s="6" t="s">
        <v>387</v>
      </c>
      <c r="C6" s="6" t="s">
        <v>223</v>
      </c>
    </row>
    <row r="7" spans="1:4" x14ac:dyDescent="0.15">
      <c r="A7" s="401">
        <v>44291.617210648146</v>
      </c>
      <c r="B7" s="6" t="s">
        <v>388</v>
      </c>
      <c r="C7" s="6" t="s">
        <v>223</v>
      </c>
    </row>
    <row r="8" spans="1:4" x14ac:dyDescent="0.15">
      <c r="A8" s="401">
        <v>44291.618136574078</v>
      </c>
      <c r="B8" s="6" t="s">
        <v>387</v>
      </c>
      <c r="C8" s="6" t="s">
        <v>223</v>
      </c>
    </row>
    <row r="9" spans="1:4" x14ac:dyDescent="0.15">
      <c r="A9" s="401">
        <v>44291.618159722224</v>
      </c>
      <c r="B9" s="6" t="s">
        <v>388</v>
      </c>
      <c r="C9" s="6" t="s">
        <v>223</v>
      </c>
    </row>
    <row r="10" spans="1:4" x14ac:dyDescent="0.15">
      <c r="A10" s="401">
        <v>44291.623865740738</v>
      </c>
      <c r="B10" s="6" t="s">
        <v>387</v>
      </c>
      <c r="C10" s="6" t="s">
        <v>223</v>
      </c>
    </row>
    <row r="11" spans="1:4" x14ac:dyDescent="0.15">
      <c r="A11" s="401">
        <v>44291.623888888891</v>
      </c>
      <c r="B11" s="6" t="s">
        <v>388</v>
      </c>
      <c r="C11" s="6" t="s">
        <v>223</v>
      </c>
    </row>
  </sheetData>
  <sheetProtection algorithmName="SHA-512" hashValue="jvYrMYFQV8yRE3ysMP0ObweE5SNLf91FjrcbZAuOtn7k+dmhS9eQZH72BeGULHwNgPqRKjPs32EAuUcD9hDvkg==" saltValue="NZaaQW3ULg3IRdPs1H5i8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>
      <selection activeCell="L23" sqref="L23"/>
    </sheetView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5"/>
    </row>
    <row r="2" spans="1:17" s="12" customFormat="1" ht="12" hidden="1" customHeight="1" x14ac:dyDescent="0.15">
      <c r="A2" s="10"/>
      <c r="B2" s="11"/>
      <c r="G2" s="100"/>
      <c r="I2" s="101"/>
      <c r="Q2" s="235"/>
    </row>
    <row r="3" spans="1:17" s="90" customFormat="1" hidden="1" x14ac:dyDescent="0.15">
      <c r="A3" s="12"/>
      <c r="B3" s="11"/>
      <c r="C3" s="89"/>
      <c r="G3" s="102"/>
      <c r="I3" s="101"/>
      <c r="Q3" s="236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 x14ac:dyDescent="0.15">
      <c r="A5" s="12"/>
      <c r="B5" s="11"/>
      <c r="C5" s="89"/>
      <c r="D5" s="91"/>
      <c r="E5" s="431" t="s">
        <v>349</v>
      </c>
      <c r="F5" s="431"/>
      <c r="G5" s="104"/>
      <c r="I5" s="101"/>
      <c r="Q5" s="236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 x14ac:dyDescent="0.15">
      <c r="D11" s="91"/>
      <c r="E11" s="92" t="s">
        <v>231</v>
      </c>
      <c r="F11" s="402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 x14ac:dyDescent="0.15">
      <c r="A13" s="93"/>
      <c r="D13" s="94"/>
      <c r="E13" s="95" t="s">
        <v>156</v>
      </c>
      <c r="F13" s="261" t="s">
        <v>229</v>
      </c>
      <c r="G13" s="106"/>
    </row>
    <row r="14" spans="1:17" ht="22.5" hidden="1" x14ac:dyDescent="0.15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 x14ac:dyDescent="0.15">
      <c r="A16" s="93"/>
      <c r="D16" s="94"/>
      <c r="E16" s="152" t="s">
        <v>157</v>
      </c>
      <c r="F16" s="202"/>
      <c r="G16" s="106"/>
    </row>
    <row r="17" spans="1:17" ht="33.75" hidden="1" customHeight="1" x14ac:dyDescent="0.15">
      <c r="A17" s="93"/>
      <c r="D17" s="94"/>
      <c r="E17" s="152" t="s">
        <v>158</v>
      </c>
      <c r="F17" s="203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 x14ac:dyDescent="0.15">
      <c r="A20" s="93"/>
      <c r="C20" s="252">
        <v>2021</v>
      </c>
      <c r="D20" s="94"/>
      <c r="E20" s="92" t="s">
        <v>115</v>
      </c>
      <c r="F20" s="219">
        <v>2021</v>
      </c>
      <c r="G20" s="106"/>
    </row>
    <row r="21" spans="1:17" ht="19.5" customHeight="1" x14ac:dyDescent="0.15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 x14ac:dyDescent="0.15">
      <c r="D23" s="91"/>
      <c r="E23" s="95" t="s">
        <v>27</v>
      </c>
      <c r="F23" s="402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 x14ac:dyDescent="0.15">
      <c r="C26" s="96"/>
      <c r="D26" s="94"/>
      <c r="E26" s="98" t="s">
        <v>336</v>
      </c>
      <c r="F26" s="46" t="s">
        <v>904</v>
      </c>
      <c r="G26" s="107"/>
    </row>
    <row r="27" spans="1:17" ht="19.5" hidden="1" customHeight="1" x14ac:dyDescent="0.15">
      <c r="C27" s="96"/>
      <c r="D27" s="94"/>
      <c r="E27" s="98" t="s">
        <v>337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905</v>
      </c>
      <c r="G28" s="107"/>
    </row>
    <row r="29" spans="1:17" x14ac:dyDescent="0.15">
      <c r="C29" s="96"/>
      <c r="D29" s="94"/>
      <c r="E29" s="97" t="s">
        <v>5</v>
      </c>
      <c r="F29" s="46" t="s">
        <v>476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 x14ac:dyDescent="0.15">
      <c r="A32" s="93"/>
      <c r="D32" s="94"/>
      <c r="E32" s="95" t="s">
        <v>350</v>
      </c>
      <c r="F32" s="403" t="s">
        <v>352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 x14ac:dyDescent="0.15">
      <c r="A34" s="15"/>
      <c r="B34" s="16"/>
      <c r="D34" s="41"/>
      <c r="E34" s="99" t="s">
        <v>101</v>
      </c>
      <c r="F34" s="52" t="s">
        <v>1877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52" t="s">
        <v>1878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 x14ac:dyDescent="0.15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 x14ac:dyDescent="0.15">
      <c r="E38" s="99" t="s">
        <v>21</v>
      </c>
      <c r="F38" s="52" t="s">
        <v>1879</v>
      </c>
    </row>
    <row r="39" spans="1:17" ht="19.5" customHeight="1" x14ac:dyDescent="0.15">
      <c r="E39" s="99" t="s">
        <v>22</v>
      </c>
      <c r="F39" s="52" t="s">
        <v>1880</v>
      </c>
    </row>
    <row r="40" spans="1:17" ht="19.5" customHeight="1" x14ac:dyDescent="0.15">
      <c r="E40" s="99" t="s">
        <v>28</v>
      </c>
      <c r="F40" s="52" t="s">
        <v>1881</v>
      </c>
    </row>
    <row r="41" spans="1:17" ht="19.5" customHeight="1" x14ac:dyDescent="0.15">
      <c r="E41" s="99" t="s">
        <v>23</v>
      </c>
      <c r="F41" s="52" t="s">
        <v>1882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32" t="s">
        <v>356</v>
      </c>
      <c r="F45" s="432"/>
    </row>
    <row r="47" spans="1:17" x14ac:dyDescent="0.15">
      <c r="A47" s="90"/>
    </row>
  </sheetData>
  <sheetProtection algorithmName="SHA-512" hashValue="045rPSQcp5C6rjUrY+LKHcrDXYnCZZnvkr74VJpgOwNi4FL5lW98UCjLP2ixvXEa+rm0ZjLdsDez8RAJYWhVUA==" saltValue="vjO0pXYQYUpOE1s0c021RQ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 x14ac:dyDescent="0.15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 x14ac:dyDescent="0.15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 x14ac:dyDescent="0.15">
      <c r="A4" s="32"/>
      <c r="B4" s="18"/>
      <c r="C4" s="39"/>
      <c r="D4" s="437" t="s">
        <v>246</v>
      </c>
      <c r="E4" s="438"/>
      <c r="F4" s="438"/>
      <c r="G4" s="438"/>
      <c r="H4" s="439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 x14ac:dyDescent="0.15">
      <c r="A6" s="169"/>
      <c r="B6" s="169"/>
      <c r="C6" s="39"/>
      <c r="D6" s="440"/>
      <c r="E6" s="440"/>
      <c r="F6" s="441" t="s">
        <v>18</v>
      </c>
      <c r="G6" s="441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 x14ac:dyDescent="0.15"/>
    <row r="8" spans="1:256" s="155" customFormat="1" x14ac:dyDescent="0.15">
      <c r="A8" s="32"/>
      <c r="B8" s="18"/>
      <c r="C8" s="39"/>
      <c r="D8" s="442" t="s">
        <v>247</v>
      </c>
      <c r="E8" s="442"/>
      <c r="F8" s="442" t="s">
        <v>140</v>
      </c>
      <c r="G8" s="442"/>
      <c r="H8" s="442"/>
      <c r="I8" s="443" t="s">
        <v>141</v>
      </c>
      <c r="J8" s="443"/>
      <c r="K8" s="443"/>
      <c r="L8" s="44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 x14ac:dyDescent="0.15">
      <c r="A9" s="32"/>
      <c r="B9" s="18"/>
      <c r="C9" s="39"/>
      <c r="D9" s="387" t="s">
        <v>25</v>
      </c>
      <c r="E9" s="387" t="s">
        <v>148</v>
      </c>
      <c r="F9" s="433" t="s">
        <v>25</v>
      </c>
      <c r="G9" s="434"/>
      <c r="H9" s="174" t="s">
        <v>148</v>
      </c>
      <c r="I9" s="435" t="s">
        <v>25</v>
      </c>
      <c r="J9" s="435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 x14ac:dyDescent="0.15">
      <c r="C10" s="71"/>
      <c r="D10" s="388" t="s">
        <v>26</v>
      </c>
      <c r="E10" s="388" t="s">
        <v>0</v>
      </c>
      <c r="F10" s="436" t="s">
        <v>1</v>
      </c>
      <c r="G10" s="436"/>
      <c r="H10" s="388" t="s">
        <v>2</v>
      </c>
      <c r="I10" s="436" t="s">
        <v>12</v>
      </c>
      <c r="J10" s="436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 x14ac:dyDescent="0.15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 x14ac:dyDescent="0.15">
      <c r="A12" s="36"/>
      <c r="B12" s="179" t="s">
        <v>149</v>
      </c>
      <c r="C12" s="445"/>
      <c r="D12" s="442">
        <v>1</v>
      </c>
      <c r="E12" s="447" t="s">
        <v>1884</v>
      </c>
      <c r="F12" s="400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1884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9" t="s">
        <v>149</v>
      </c>
      <c r="C13" s="445"/>
      <c r="D13" s="442"/>
      <c r="E13" s="448"/>
      <c r="F13" s="450" t="s">
        <v>144</v>
      </c>
      <c r="G13" s="442">
        <v>1</v>
      </c>
      <c r="H13" s="444" t="s">
        <v>1178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Шахты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9" t="s">
        <v>149</v>
      </c>
      <c r="C14" s="445"/>
      <c r="D14" s="442"/>
      <c r="E14" s="448"/>
      <c r="F14" s="451"/>
      <c r="G14" s="442"/>
      <c r="H14" s="444"/>
      <c r="I14" s="404" t="s">
        <v>144</v>
      </c>
      <c r="J14" s="390">
        <v>1</v>
      </c>
      <c r="K14" s="398" t="s">
        <v>1178</v>
      </c>
      <c r="L14" s="180" t="s">
        <v>1179</v>
      </c>
      <c r="M14" s="304" t="str">
        <f>mergeValue(H14)</f>
        <v>Город Шахты</v>
      </c>
      <c r="N14" s="295"/>
      <c r="O14" s="295"/>
      <c r="P14" s="295"/>
      <c r="Q14" s="295"/>
      <c r="R14" s="304" t="str">
        <f>K14&amp;" ("&amp;L14&amp;")"</f>
        <v>Город Шахты (60740000)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45"/>
      <c r="D15" s="442"/>
      <c r="E15" s="448"/>
      <c r="F15" s="452"/>
      <c r="G15" s="442"/>
      <c r="H15" s="444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46"/>
      <c r="D16" s="442"/>
      <c r="E16" s="449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 x14ac:dyDescent="0.15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 x14ac:dyDescent="0.1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 x14ac:dyDescent="0.1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17ZoQR7nRHVGx3JmOLlRucuKD1qeunjvC4CCpZ6NseyFByUh0gnSwLrMvfPeF56XrA7bRzyTPV7FVHgXjShTiQ==" saltValue="DWYHHuHo33wXu64i+w48Sg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8"/>
  <sheetViews>
    <sheetView showGridLines="0" topLeftCell="C3" zoomScaleNormal="100" workbookViewId="0">
      <selection activeCell="E40" sqref="E40:E42"/>
    </sheetView>
  </sheetViews>
  <sheetFormatPr defaultRowHeight="15" x14ac:dyDescent="0.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9"/>
      <c r="B4" s="209"/>
      <c r="D4" s="47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2"/>
      <c r="F4" s="472"/>
      <c r="G4" s="472"/>
      <c r="H4" s="472"/>
      <c r="I4" s="473"/>
      <c r="J4" s="208"/>
      <c r="K4" s="208"/>
      <c r="L4" s="208"/>
      <c r="M4" s="208"/>
    </row>
    <row r="5" spans="1:38" s="211" customFormat="1" ht="15.75" x14ac:dyDescent="0.15">
      <c r="A5" s="209"/>
      <c r="B5" s="209"/>
      <c r="C5" s="209"/>
      <c r="D5" s="474" t="str">
        <f>IF(org=0,"Не определено",org)</f>
        <v>ООО "Шахтинская ГТЭС"</v>
      </c>
      <c r="E5" s="475"/>
      <c r="F5" s="475"/>
      <c r="G5" s="475"/>
      <c r="H5" s="475"/>
      <c r="I5" s="476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 x14ac:dyDescent="0.15">
      <c r="A6" s="478"/>
      <c r="B6" s="478"/>
      <c r="C6" s="478"/>
      <c r="D6" s="478"/>
      <c r="E6" s="478"/>
      <c r="F6" s="478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 x14ac:dyDescent="0.15">
      <c r="A7" s="478"/>
      <c r="B7" s="478"/>
      <c r="C7" s="478"/>
      <c r="D7" s="478"/>
      <c r="E7" s="478"/>
      <c r="F7" s="478"/>
    </row>
    <row r="8" spans="1:38" ht="0.2" customHeight="1" x14ac:dyDescent="0.15">
      <c r="B8" s="460"/>
      <c r="C8" s="460"/>
      <c r="D8" s="460"/>
      <c r="E8" s="477"/>
      <c r="F8" s="477"/>
    </row>
    <row r="9" spans="1:38" ht="0.2" customHeight="1" x14ac:dyDescent="0.15">
      <c r="B9" s="460"/>
      <c r="C9" s="460"/>
      <c r="D9" s="460"/>
      <c r="E9" s="477"/>
      <c r="F9" s="477"/>
    </row>
    <row r="10" spans="1:38" ht="0.2" customHeight="1" x14ac:dyDescent="0.15">
      <c r="B10" s="460"/>
      <c r="C10" s="460"/>
      <c r="D10" s="460"/>
      <c r="E10" s="477"/>
      <c r="F10" s="477"/>
    </row>
    <row r="11" spans="1:38" ht="6" hidden="1" customHeight="1" x14ac:dyDescent="0.15">
      <c r="B11" s="460"/>
      <c r="C11" s="460"/>
      <c r="D11" s="460"/>
      <c r="E11" s="477"/>
      <c r="F11" s="477"/>
    </row>
    <row r="12" spans="1:38" ht="20.25" hidden="1" customHeight="1" x14ac:dyDescent="0.15">
      <c r="A12" s="163"/>
      <c r="B12" s="460"/>
      <c r="C12" s="460"/>
      <c r="D12" s="460"/>
      <c r="E12" s="389"/>
      <c r="F12" s="163"/>
      <c r="G12" s="389"/>
      <c r="H12" s="389"/>
      <c r="I12" s="163"/>
      <c r="J12" s="163"/>
      <c r="K12" s="389"/>
    </row>
    <row r="13" spans="1:38" ht="20.25" hidden="1" customHeight="1" x14ac:dyDescent="0.15">
      <c r="B13" s="460"/>
      <c r="C13" s="460"/>
      <c r="D13" s="460"/>
      <c r="E13" s="389"/>
      <c r="F13" s="392"/>
      <c r="G13" s="163"/>
      <c r="H13" s="163"/>
      <c r="I13" s="163"/>
      <c r="J13" s="163"/>
      <c r="K13" s="389"/>
    </row>
    <row r="14" spans="1:38" ht="6" hidden="1" customHeight="1" x14ac:dyDescent="0.15">
      <c r="B14" s="479"/>
      <c r="C14" s="479"/>
      <c r="D14" s="479"/>
      <c r="E14" s="164"/>
      <c r="F14" s="163"/>
      <c r="G14" s="163"/>
      <c r="H14" s="163"/>
      <c r="I14" s="163"/>
      <c r="J14" s="163"/>
      <c r="K14" s="389"/>
    </row>
    <row r="15" spans="1:38" ht="3" customHeight="1" x14ac:dyDescent="0.15"/>
    <row r="16" spans="1:38" ht="0.2" customHeight="1" x14ac:dyDescent="0.15"/>
    <row r="17" spans="1:38" s="211" customFormat="1" ht="0.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 x14ac:dyDescent="0.15">
      <c r="A18" s="469"/>
      <c r="B18" s="163"/>
      <c r="C18" s="163"/>
      <c r="D18" s="470" t="s">
        <v>116</v>
      </c>
      <c r="E18" s="470"/>
      <c r="F18" s="455" t="s">
        <v>202</v>
      </c>
      <c r="G18" s="455"/>
      <c r="H18" s="455"/>
      <c r="I18" s="455"/>
      <c r="J18" s="455" t="s">
        <v>334</v>
      </c>
      <c r="K18" s="455"/>
      <c r="L18" s="455"/>
      <c r="M18" s="455"/>
    </row>
    <row r="19" spans="1:38" ht="23.25" customHeight="1" x14ac:dyDescent="0.15">
      <c r="A19" s="469"/>
      <c r="B19" s="165"/>
      <c r="C19" s="166"/>
      <c r="D19" s="391" t="s">
        <v>25</v>
      </c>
      <c r="E19" s="391" t="s">
        <v>148</v>
      </c>
      <c r="F19" s="391" t="s">
        <v>143</v>
      </c>
      <c r="G19" s="458" t="s">
        <v>25</v>
      </c>
      <c r="H19" s="459"/>
      <c r="I19" s="391" t="s">
        <v>148</v>
      </c>
      <c r="J19" s="391" t="s">
        <v>143</v>
      </c>
      <c r="K19" s="458" t="s">
        <v>25</v>
      </c>
      <c r="L19" s="459"/>
      <c r="M19" s="391" t="s">
        <v>148</v>
      </c>
    </row>
    <row r="20" spans="1:38" s="168" customFormat="1" ht="14.25" customHeight="1" x14ac:dyDescent="0.15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6" t="s">
        <v>2</v>
      </c>
      <c r="H20" s="457"/>
      <c r="I20" s="183" t="s">
        <v>12</v>
      </c>
      <c r="J20" s="183" t="s">
        <v>13</v>
      </c>
      <c r="K20" s="456" t="s">
        <v>31</v>
      </c>
      <c r="L20" s="457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 x14ac:dyDescent="0.15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 x14ac:dyDescent="0.15">
      <c r="A22" s="56"/>
      <c r="B22" s="56"/>
      <c r="C22" s="39"/>
      <c r="D22" s="464" t="s">
        <v>26</v>
      </c>
      <c r="E22" s="461" t="s">
        <v>390</v>
      </c>
      <c r="F22" s="453" t="s">
        <v>19</v>
      </c>
      <c r="G22" s="465"/>
      <c r="H22" s="442">
        <v>1</v>
      </c>
      <c r="I22" s="467"/>
      <c r="J22" s="453" t="s">
        <v>19</v>
      </c>
      <c r="K22" s="189" t="s">
        <v>144</v>
      </c>
      <c r="L22" s="393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 x14ac:dyDescent="0.15">
      <c r="A23" s="56"/>
      <c r="B23" s="56"/>
      <c r="C23" s="71"/>
      <c r="D23" s="464"/>
      <c r="E23" s="462"/>
      <c r="F23" s="454"/>
      <c r="G23" s="466"/>
      <c r="H23" s="442"/>
      <c r="I23" s="468"/>
      <c r="J23" s="454"/>
      <c r="K23" s="175" t="s">
        <v>144</v>
      </c>
      <c r="L23" s="185"/>
      <c r="M23" s="204" t="s">
        <v>144</v>
      </c>
    </row>
    <row r="24" spans="1:38" ht="15" hidden="1" customHeight="1" x14ac:dyDescent="0.15">
      <c r="A24" s="56"/>
      <c r="B24" s="56"/>
      <c r="C24" s="71"/>
      <c r="D24" s="464"/>
      <c r="E24" s="463"/>
      <c r="F24" s="454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 x14ac:dyDescent="0.15">
      <c r="A25" s="56"/>
      <c r="B25" s="56"/>
      <c r="C25" s="39"/>
      <c r="D25" s="464" t="s">
        <v>0</v>
      </c>
      <c r="E25" s="461" t="s">
        <v>392</v>
      </c>
      <c r="F25" s="453" t="s">
        <v>19</v>
      </c>
      <c r="G25" s="465"/>
      <c r="H25" s="442">
        <v>1</v>
      </c>
      <c r="I25" s="467"/>
      <c r="J25" s="453" t="s">
        <v>19</v>
      </c>
      <c r="K25" s="189" t="s">
        <v>144</v>
      </c>
      <c r="L25" s="393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4190066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 x14ac:dyDescent="0.15">
      <c r="A26" s="56"/>
      <c r="B26" s="56"/>
      <c r="C26" s="71"/>
      <c r="D26" s="464"/>
      <c r="E26" s="462"/>
      <c r="F26" s="454"/>
      <c r="G26" s="466"/>
      <c r="H26" s="442"/>
      <c r="I26" s="468"/>
      <c r="J26" s="454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 x14ac:dyDescent="0.15">
      <c r="A27" s="56"/>
      <c r="B27" s="56"/>
      <c r="C27" s="71"/>
      <c r="D27" s="464"/>
      <c r="E27" s="463"/>
      <c r="F27" s="454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s="168" customFormat="1" ht="45" customHeight="1" x14ac:dyDescent="0.15">
      <c r="A28" s="56"/>
      <c r="B28" s="56"/>
      <c r="C28" s="39"/>
      <c r="D28" s="464" t="s">
        <v>1</v>
      </c>
      <c r="E28" s="461" t="s">
        <v>394</v>
      </c>
      <c r="F28" s="453" t="s">
        <v>19</v>
      </c>
      <c r="G28" s="465"/>
      <c r="H28" s="442">
        <v>1</v>
      </c>
      <c r="I28" s="467"/>
      <c r="J28" s="453" t="s">
        <v>19</v>
      </c>
      <c r="K28" s="189" t="s">
        <v>144</v>
      </c>
      <c r="L28" s="393" t="s">
        <v>26</v>
      </c>
      <c r="M28" s="205"/>
      <c r="N28" s="208"/>
      <c r="O28" s="208"/>
      <c r="P28" s="208"/>
      <c r="Q28" s="208"/>
      <c r="R28" s="208"/>
      <c r="S28" s="208"/>
      <c r="T28" s="208"/>
      <c r="U28" s="240"/>
      <c r="V28" s="208"/>
      <c r="W28" s="208"/>
      <c r="X28" s="182">
        <v>4190068</v>
      </c>
      <c r="Y28" s="182" t="s">
        <v>145</v>
      </c>
      <c r="Z28" s="182">
        <v>1705000</v>
      </c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</row>
    <row r="29" spans="1:38" s="168" customFormat="1" ht="15" hidden="1" customHeight="1" x14ac:dyDescent="0.15">
      <c r="A29" s="56"/>
      <c r="B29" s="56"/>
      <c r="C29" s="71"/>
      <c r="D29" s="464"/>
      <c r="E29" s="462"/>
      <c r="F29" s="454"/>
      <c r="G29" s="466"/>
      <c r="H29" s="442"/>
      <c r="I29" s="468"/>
      <c r="J29" s="454"/>
      <c r="K29" s="175" t="s">
        <v>144</v>
      </c>
      <c r="L29" s="185"/>
      <c r="M29" s="204" t="s">
        <v>144</v>
      </c>
      <c r="N29" s="208"/>
      <c r="O29" s="208"/>
      <c r="P29" s="208"/>
      <c r="Q29" s="208"/>
      <c r="R29" s="208"/>
      <c r="S29" s="208"/>
      <c r="T29" s="208"/>
      <c r="U29" s="240"/>
      <c r="V29" s="208"/>
      <c r="W29" s="208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38" s="168" customFormat="1" ht="15" hidden="1" customHeight="1" x14ac:dyDescent="0.15">
      <c r="A30" s="56"/>
      <c r="B30" s="56"/>
      <c r="C30" s="71"/>
      <c r="D30" s="464"/>
      <c r="E30" s="463"/>
      <c r="F30" s="454"/>
      <c r="G30" s="175"/>
      <c r="H30" s="185" t="s">
        <v>144</v>
      </c>
      <c r="I30" s="181" t="s">
        <v>144</v>
      </c>
      <c r="J30" s="185"/>
      <c r="K30" s="185" t="s">
        <v>144</v>
      </c>
      <c r="L30" s="185"/>
      <c r="M30" s="186"/>
      <c r="N30" s="208"/>
      <c r="O30" s="208"/>
      <c r="P30" s="208"/>
      <c r="Q30" s="208"/>
      <c r="R30" s="208"/>
      <c r="S30" s="208"/>
      <c r="T30" s="208"/>
      <c r="U30" s="240"/>
      <c r="V30" s="208"/>
      <c r="W30" s="208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38" s="168" customFormat="1" ht="45" customHeight="1" x14ac:dyDescent="0.15">
      <c r="A31" s="56"/>
      <c r="B31" s="56"/>
      <c r="C31" s="39"/>
      <c r="D31" s="464" t="s">
        <v>2</v>
      </c>
      <c r="E31" s="461" t="s">
        <v>396</v>
      </c>
      <c r="F31" s="453" t="s">
        <v>19</v>
      </c>
      <c r="G31" s="465"/>
      <c r="H31" s="442">
        <v>1</v>
      </c>
      <c r="I31" s="467"/>
      <c r="J31" s="453" t="s">
        <v>19</v>
      </c>
      <c r="K31" s="189" t="s">
        <v>144</v>
      </c>
      <c r="L31" s="393" t="s">
        <v>26</v>
      </c>
      <c r="M31" s="205"/>
      <c r="N31" s="208"/>
      <c r="O31" s="208"/>
      <c r="P31" s="208"/>
      <c r="Q31" s="208"/>
      <c r="R31" s="208"/>
      <c r="S31" s="208"/>
      <c r="T31" s="208"/>
      <c r="U31" s="240"/>
      <c r="V31" s="208"/>
      <c r="W31" s="208"/>
      <c r="X31" s="182">
        <v>4190070</v>
      </c>
      <c r="Y31" s="182" t="s">
        <v>145</v>
      </c>
      <c r="Z31" s="182">
        <v>1705000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8" s="168" customFormat="1" ht="15" hidden="1" customHeight="1" x14ac:dyDescent="0.15">
      <c r="A32" s="56"/>
      <c r="B32" s="56"/>
      <c r="C32" s="71"/>
      <c r="D32" s="464"/>
      <c r="E32" s="462"/>
      <c r="F32" s="454"/>
      <c r="G32" s="466"/>
      <c r="H32" s="442"/>
      <c r="I32" s="468"/>
      <c r="J32" s="454"/>
      <c r="K32" s="175" t="s">
        <v>144</v>
      </c>
      <c r="L32" s="185"/>
      <c r="M32" s="204" t="s">
        <v>144</v>
      </c>
      <c r="N32" s="208"/>
      <c r="O32" s="208"/>
      <c r="P32" s="208"/>
      <c r="Q32" s="208"/>
      <c r="R32" s="208"/>
      <c r="S32" s="208"/>
      <c r="T32" s="208"/>
      <c r="U32" s="240"/>
      <c r="V32" s="208"/>
      <c r="W32" s="208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</row>
    <row r="33" spans="1:38" s="168" customFormat="1" ht="15" hidden="1" customHeight="1" x14ac:dyDescent="0.15">
      <c r="A33" s="56"/>
      <c r="B33" s="56"/>
      <c r="C33" s="71"/>
      <c r="D33" s="464"/>
      <c r="E33" s="463"/>
      <c r="F33" s="454"/>
      <c r="G33" s="175"/>
      <c r="H33" s="185" t="s">
        <v>144</v>
      </c>
      <c r="I33" s="181" t="s">
        <v>144</v>
      </c>
      <c r="J33" s="185"/>
      <c r="K33" s="185" t="s">
        <v>144</v>
      </c>
      <c r="L33" s="185"/>
      <c r="M33" s="186"/>
      <c r="N33" s="208"/>
      <c r="O33" s="208"/>
      <c r="P33" s="208"/>
      <c r="Q33" s="208"/>
      <c r="R33" s="208"/>
      <c r="S33" s="208"/>
      <c r="T33" s="208"/>
      <c r="U33" s="240"/>
      <c r="V33" s="208"/>
      <c r="W33" s="208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</row>
    <row r="34" spans="1:38" s="168" customFormat="1" ht="45" customHeight="1" x14ac:dyDescent="0.15">
      <c r="A34" s="56"/>
      <c r="B34" s="56"/>
      <c r="C34" s="39"/>
      <c r="D34" s="464" t="s">
        <v>12</v>
      </c>
      <c r="E34" s="461" t="s">
        <v>393</v>
      </c>
      <c r="F34" s="453" t="s">
        <v>19</v>
      </c>
      <c r="G34" s="465"/>
      <c r="H34" s="442">
        <v>1</v>
      </c>
      <c r="I34" s="467"/>
      <c r="J34" s="453" t="s">
        <v>19</v>
      </c>
      <c r="K34" s="189" t="s">
        <v>144</v>
      </c>
      <c r="L34" s="393" t="s">
        <v>26</v>
      </c>
      <c r="M34" s="205"/>
      <c r="N34" s="208"/>
      <c r="O34" s="208"/>
      <c r="P34" s="208"/>
      <c r="Q34" s="208"/>
      <c r="R34" s="208"/>
      <c r="S34" s="208"/>
      <c r="T34" s="208"/>
      <c r="U34" s="240"/>
      <c r="V34" s="208"/>
      <c r="W34" s="208"/>
      <c r="X34" s="182">
        <v>4190067</v>
      </c>
      <c r="Y34" s="182" t="s">
        <v>145</v>
      </c>
      <c r="Z34" s="182">
        <v>1705000</v>
      </c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168" customFormat="1" ht="15" hidden="1" customHeight="1" x14ac:dyDescent="0.15">
      <c r="A35" s="56"/>
      <c r="B35" s="56"/>
      <c r="C35" s="71"/>
      <c r="D35" s="464"/>
      <c r="E35" s="462"/>
      <c r="F35" s="454"/>
      <c r="G35" s="466"/>
      <c r="H35" s="442"/>
      <c r="I35" s="468"/>
      <c r="J35" s="454"/>
      <c r="K35" s="175" t="s">
        <v>144</v>
      </c>
      <c r="L35" s="185"/>
      <c r="M35" s="204" t="s">
        <v>144</v>
      </c>
      <c r="N35" s="208"/>
      <c r="O35" s="208"/>
      <c r="P35" s="208"/>
      <c r="Q35" s="208"/>
      <c r="R35" s="208"/>
      <c r="S35" s="208"/>
      <c r="T35" s="208"/>
      <c r="U35" s="240"/>
      <c r="V35" s="208"/>
      <c r="W35" s="208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hidden="1" customHeight="1" x14ac:dyDescent="0.15">
      <c r="A36" s="56"/>
      <c r="B36" s="56"/>
      <c r="C36" s="71"/>
      <c r="D36" s="464"/>
      <c r="E36" s="463"/>
      <c r="F36" s="454"/>
      <c r="G36" s="175"/>
      <c r="H36" s="185" t="s">
        <v>144</v>
      </c>
      <c r="I36" s="181" t="s">
        <v>144</v>
      </c>
      <c r="J36" s="185"/>
      <c r="K36" s="185" t="s">
        <v>144</v>
      </c>
      <c r="L36" s="185"/>
      <c r="M36" s="186"/>
      <c r="N36" s="208"/>
      <c r="O36" s="208"/>
      <c r="P36" s="208"/>
      <c r="Q36" s="208"/>
      <c r="R36" s="208"/>
      <c r="S36" s="208"/>
      <c r="T36" s="208"/>
      <c r="U36" s="240"/>
      <c r="V36" s="208"/>
      <c r="W36" s="208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s="168" customFormat="1" ht="45" customHeight="1" x14ac:dyDescent="0.15">
      <c r="A37" s="56"/>
      <c r="B37" s="56"/>
      <c r="C37" s="39"/>
      <c r="D37" s="464" t="s">
        <v>13</v>
      </c>
      <c r="E37" s="461" t="s">
        <v>395</v>
      </c>
      <c r="F37" s="453" t="s">
        <v>19</v>
      </c>
      <c r="G37" s="465"/>
      <c r="H37" s="442">
        <v>1</v>
      </c>
      <c r="I37" s="467"/>
      <c r="J37" s="453" t="s">
        <v>19</v>
      </c>
      <c r="K37" s="189" t="s">
        <v>144</v>
      </c>
      <c r="L37" s="393" t="s">
        <v>26</v>
      </c>
      <c r="M37" s="205"/>
      <c r="N37" s="208"/>
      <c r="O37" s="208"/>
      <c r="P37" s="208"/>
      <c r="Q37" s="208"/>
      <c r="R37" s="208"/>
      <c r="S37" s="208"/>
      <c r="T37" s="208"/>
      <c r="U37" s="240"/>
      <c r="V37" s="208"/>
      <c r="W37" s="208"/>
      <c r="X37" s="182">
        <v>4190069</v>
      </c>
      <c r="Y37" s="182" t="s">
        <v>145</v>
      </c>
      <c r="Z37" s="182">
        <v>1705000</v>
      </c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</row>
    <row r="38" spans="1:38" s="168" customFormat="1" ht="15" hidden="1" customHeight="1" x14ac:dyDescent="0.15">
      <c r="A38" s="56"/>
      <c r="B38" s="56"/>
      <c r="C38" s="71"/>
      <c r="D38" s="464"/>
      <c r="E38" s="462"/>
      <c r="F38" s="454"/>
      <c r="G38" s="466"/>
      <c r="H38" s="442"/>
      <c r="I38" s="468"/>
      <c r="J38" s="454"/>
      <c r="K38" s="175" t="s">
        <v>144</v>
      </c>
      <c r="L38" s="185"/>
      <c r="M38" s="204" t="s">
        <v>144</v>
      </c>
      <c r="N38" s="208"/>
      <c r="O38" s="208"/>
      <c r="P38" s="208"/>
      <c r="Q38" s="208"/>
      <c r="R38" s="208"/>
      <c r="S38" s="208"/>
      <c r="T38" s="208"/>
      <c r="U38" s="240"/>
      <c r="V38" s="208"/>
      <c r="W38" s="208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</row>
    <row r="39" spans="1:38" s="168" customFormat="1" ht="15" hidden="1" customHeight="1" x14ac:dyDescent="0.15">
      <c r="A39" s="56"/>
      <c r="B39" s="56"/>
      <c r="C39" s="71"/>
      <c r="D39" s="464"/>
      <c r="E39" s="463"/>
      <c r="F39" s="454"/>
      <c r="G39" s="175"/>
      <c r="H39" s="185" t="s">
        <v>144</v>
      </c>
      <c r="I39" s="181" t="s">
        <v>144</v>
      </c>
      <c r="J39" s="185"/>
      <c r="K39" s="185" t="s">
        <v>144</v>
      </c>
      <c r="L39" s="185"/>
      <c r="M39" s="186"/>
      <c r="N39" s="208"/>
      <c r="O39" s="208"/>
      <c r="P39" s="208"/>
      <c r="Q39" s="208"/>
      <c r="R39" s="208"/>
      <c r="S39" s="208"/>
      <c r="T39" s="208"/>
      <c r="U39" s="240"/>
      <c r="V39" s="208"/>
      <c r="W39" s="208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</row>
    <row r="40" spans="1:38" s="168" customFormat="1" ht="45" customHeight="1" x14ac:dyDescent="0.15">
      <c r="A40" s="56"/>
      <c r="B40" s="56"/>
      <c r="C40" s="39"/>
      <c r="D40" s="464" t="s">
        <v>31</v>
      </c>
      <c r="E40" s="461" t="s">
        <v>397</v>
      </c>
      <c r="F40" s="453" t="s">
        <v>19</v>
      </c>
      <c r="G40" s="465"/>
      <c r="H40" s="442">
        <v>1</v>
      </c>
      <c r="I40" s="467"/>
      <c r="J40" s="453" t="s">
        <v>19</v>
      </c>
      <c r="K40" s="189" t="s">
        <v>144</v>
      </c>
      <c r="L40" s="393" t="s">
        <v>26</v>
      </c>
      <c r="M40" s="205"/>
      <c r="N40" s="208"/>
      <c r="O40" s="208"/>
      <c r="P40" s="208"/>
      <c r="Q40" s="208"/>
      <c r="R40" s="208"/>
      <c r="S40" s="208"/>
      <c r="T40" s="208"/>
      <c r="U40" s="240"/>
      <c r="V40" s="208"/>
      <c r="W40" s="208"/>
      <c r="X40" s="182">
        <v>4190071</v>
      </c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1" spans="1:38" s="168" customFormat="1" ht="15" hidden="1" customHeight="1" x14ac:dyDescent="0.15">
      <c r="A41" s="56"/>
      <c r="B41" s="56"/>
      <c r="C41" s="71"/>
      <c r="D41" s="464"/>
      <c r="E41" s="462"/>
      <c r="F41" s="454"/>
      <c r="G41" s="466"/>
      <c r="H41" s="442"/>
      <c r="I41" s="468"/>
      <c r="J41" s="454"/>
      <c r="K41" s="175" t="s">
        <v>144</v>
      </c>
      <c r="L41" s="185"/>
      <c r="M41" s="204" t="s">
        <v>144</v>
      </c>
      <c r="N41" s="208"/>
      <c r="O41" s="208"/>
      <c r="P41" s="208"/>
      <c r="Q41" s="208"/>
      <c r="R41" s="208"/>
      <c r="S41" s="208"/>
      <c r="T41" s="208"/>
      <c r="U41" s="240"/>
      <c r="V41" s="208"/>
      <c r="W41" s="208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</row>
    <row r="42" spans="1:38" s="168" customFormat="1" ht="15" hidden="1" customHeight="1" x14ac:dyDescent="0.15">
      <c r="A42" s="56"/>
      <c r="B42" s="56"/>
      <c r="C42" s="71"/>
      <c r="D42" s="464"/>
      <c r="E42" s="463"/>
      <c r="F42" s="454"/>
      <c r="G42" s="175"/>
      <c r="H42" s="185" t="s">
        <v>144</v>
      </c>
      <c r="I42" s="181" t="s">
        <v>144</v>
      </c>
      <c r="J42" s="185"/>
      <c r="K42" s="185" t="s">
        <v>144</v>
      </c>
      <c r="L42" s="185"/>
      <c r="M42" s="186"/>
      <c r="N42" s="208"/>
      <c r="O42" s="208"/>
      <c r="P42" s="208"/>
      <c r="Q42" s="208"/>
      <c r="R42" s="208"/>
      <c r="S42" s="208"/>
      <c r="T42" s="208"/>
      <c r="U42" s="240"/>
      <c r="V42" s="208"/>
      <c r="W42" s="208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</row>
    <row r="43" spans="1:38" ht="15" hidden="1" customHeight="1" x14ac:dyDescent="0.15">
      <c r="A43" s="216"/>
      <c r="B43" s="187"/>
      <c r="C43" s="441"/>
      <c r="D43" s="175"/>
      <c r="E43" s="176" t="s">
        <v>144</v>
      </c>
      <c r="F43" s="185"/>
      <c r="G43" s="185"/>
      <c r="H43" s="185"/>
      <c r="I43" s="185"/>
      <c r="J43" s="185"/>
      <c r="K43" s="185" t="s">
        <v>144</v>
      </c>
      <c r="L43" s="185"/>
      <c r="M43" s="186"/>
    </row>
    <row r="44" spans="1:38" ht="15" customHeight="1" x14ac:dyDescent="0.15">
      <c r="C44" s="441"/>
      <c r="D44" s="220"/>
      <c r="E44" s="220"/>
      <c r="F44" s="220"/>
      <c r="G44" s="220"/>
      <c r="H44" s="220"/>
      <c r="I44" s="220"/>
      <c r="J44" s="220"/>
      <c r="K44" s="220" t="s">
        <v>144</v>
      </c>
      <c r="L44" s="220"/>
      <c r="M44" s="220"/>
    </row>
    <row r="45" spans="1:38" ht="37.5" customHeight="1" x14ac:dyDescent="0.15"/>
    <row r="48" spans="1:38" x14ac:dyDescent="0.15">
      <c r="I48" s="207" t="s">
        <v>386</v>
      </c>
    </row>
  </sheetData>
  <sheetProtection algorithmName="SHA-512" hashValue="XfyEIJPwXzUMQN8X+/Z7syV3OVmTeEap7Uh6M+TU57MiPoT6GsmbpbQwB9vLmZPo+CF7HxO+8YPvrt4rhwem8Q==" saltValue="Grcu07YAkU+q2deXJ9jINA==" spinCount="100000" sheet="1" objects="1" scenarios="1" formatColumns="0" formatRows="0"/>
  <dataConsolidate/>
  <mergeCells count="72"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J25:J26"/>
    <mergeCell ref="D28:D30"/>
    <mergeCell ref="E28:E30"/>
    <mergeCell ref="F28:F30"/>
    <mergeCell ref="G28:G29"/>
    <mergeCell ref="H28:H29"/>
    <mergeCell ref="I28:I29"/>
    <mergeCell ref="J28:J29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37 I25 I28 I31 I34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AE19"/>
  <sheetViews>
    <sheetView showGridLines="0" topLeftCell="C4" zoomScaleNormal="100" workbookViewId="0">
      <selection activeCell="S8" sqref="S8:T8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20" width="40.7109375" style="18" customWidth="1"/>
    <col min="21" max="21" width="50.85546875" style="179" customWidth="1"/>
    <col min="22" max="30" width="10.5703125" style="18"/>
    <col min="31" max="31" width="10.5703125" style="238"/>
    <col min="32" max="16384" width="10.5703125" style="18"/>
  </cols>
  <sheetData>
    <row r="1" spans="1:31" s="179" customFormat="1" ht="15" hidden="1" customHeight="1" x14ac:dyDescent="0.15">
      <c r="C1" s="226"/>
      <c r="G1" s="179">
        <v>4</v>
      </c>
      <c r="I1" s="179">
        <v>5</v>
      </c>
      <c r="K1" s="179">
        <v>6</v>
      </c>
      <c r="M1" s="179">
        <v>7</v>
      </c>
      <c r="O1" s="179">
        <v>8</v>
      </c>
      <c r="Q1" s="179">
        <v>9</v>
      </c>
      <c r="S1" s="179">
        <v>10</v>
      </c>
      <c r="AE1" s="239"/>
    </row>
    <row r="2" spans="1:31" s="72" customFormat="1" hidden="1" x14ac:dyDescent="0.15">
      <c r="A2" s="378"/>
      <c r="C2" s="71"/>
      <c r="D2" s="344"/>
      <c r="E2" s="379"/>
      <c r="F2" s="369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AE2" s="381"/>
    </row>
    <row r="3" spans="1:31" s="179" customFormat="1" ht="15" hidden="1" customHeight="1" x14ac:dyDescent="0.15">
      <c r="C3" s="226"/>
      <c r="AE3" s="239"/>
    </row>
    <row r="4" spans="1:31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31" ht="36.75" customHeight="1" x14ac:dyDescent="0.15">
      <c r="C5" s="71"/>
      <c r="D5" s="484" t="s">
        <v>357</v>
      </c>
      <c r="E5" s="484"/>
      <c r="F5" s="484"/>
      <c r="G5" s="484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228"/>
    </row>
    <row r="6" spans="1:31" ht="15" customHeight="1" x14ac:dyDescent="0.15">
      <c r="C6" s="71"/>
      <c r="D6" s="485" t="str">
        <f>IF(org=0,"Не определено",org)</f>
        <v>ООО "Шахтинская ГТЭС"</v>
      </c>
      <c r="E6" s="485"/>
      <c r="F6" s="485"/>
      <c r="G6" s="485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28"/>
    </row>
    <row r="7" spans="1:31" ht="11.25" customHeight="1" x14ac:dyDescent="0.15">
      <c r="C7" s="71"/>
      <c r="D7" s="72"/>
      <c r="E7" s="72"/>
      <c r="F7" s="72"/>
      <c r="G7" s="228">
        <v>22</v>
      </c>
      <c r="H7" s="228"/>
      <c r="I7" s="228">
        <v>25</v>
      </c>
      <c r="J7" s="228"/>
      <c r="K7" s="228">
        <v>28</v>
      </c>
      <c r="L7" s="228"/>
      <c r="M7" s="228">
        <v>31</v>
      </c>
      <c r="N7" s="228"/>
      <c r="O7" s="228">
        <v>34</v>
      </c>
      <c r="P7" s="228"/>
      <c r="Q7" s="228">
        <v>37</v>
      </c>
      <c r="R7" s="228"/>
      <c r="S7" s="228">
        <v>40</v>
      </c>
      <c r="T7" s="228"/>
    </row>
    <row r="8" spans="1:31" ht="123.75" customHeight="1" x14ac:dyDescent="0.15">
      <c r="C8" s="71"/>
      <c r="D8" s="442" t="s">
        <v>25</v>
      </c>
      <c r="E8" s="486" t="s">
        <v>257</v>
      </c>
      <c r="F8" s="487" t="s">
        <v>159</v>
      </c>
      <c r="G8" s="482" t="s">
        <v>1885</v>
      </c>
      <c r="H8" s="483"/>
      <c r="I8" s="482" t="s">
        <v>1886</v>
      </c>
      <c r="J8" s="483"/>
      <c r="K8" s="482" t="s">
        <v>1887</v>
      </c>
      <c r="L8" s="483"/>
      <c r="M8" s="482" t="s">
        <v>1888</v>
      </c>
      <c r="N8" s="483"/>
      <c r="O8" s="482" t="s">
        <v>1889</v>
      </c>
      <c r="P8" s="483"/>
      <c r="Q8" s="482" t="s">
        <v>1890</v>
      </c>
      <c r="R8" s="483"/>
      <c r="S8" s="482" t="s">
        <v>1891</v>
      </c>
      <c r="T8" s="483"/>
      <c r="U8" s="480" t="s">
        <v>234</v>
      </c>
    </row>
    <row r="9" spans="1:31" ht="21" customHeight="1" x14ac:dyDescent="0.15">
      <c r="C9" s="71"/>
      <c r="D9" s="442"/>
      <c r="E9" s="486"/>
      <c r="F9" s="487"/>
      <c r="G9" s="371" t="s">
        <v>223</v>
      </c>
      <c r="H9" s="371" t="s">
        <v>239</v>
      </c>
      <c r="I9" s="396" t="s">
        <v>223</v>
      </c>
      <c r="J9" s="396" t="s">
        <v>239</v>
      </c>
      <c r="K9" s="396" t="s">
        <v>223</v>
      </c>
      <c r="L9" s="396" t="s">
        <v>239</v>
      </c>
      <c r="M9" s="396" t="s">
        <v>223</v>
      </c>
      <c r="N9" s="396" t="s">
        <v>239</v>
      </c>
      <c r="O9" s="396" t="s">
        <v>223</v>
      </c>
      <c r="P9" s="396" t="s">
        <v>239</v>
      </c>
      <c r="Q9" s="396" t="s">
        <v>223</v>
      </c>
      <c r="R9" s="396" t="s">
        <v>239</v>
      </c>
      <c r="S9" s="396" t="s">
        <v>223</v>
      </c>
      <c r="T9" s="396" t="s">
        <v>239</v>
      </c>
      <c r="U9" s="481"/>
    </row>
    <row r="10" spans="1:31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227" t="str">
        <f>M1&amp;".1"</f>
        <v>7.1</v>
      </c>
      <c r="N10" s="227"/>
      <c r="O10" s="227" t="str">
        <f>O1&amp;".1"</f>
        <v>8.1</v>
      </c>
      <c r="P10" s="227"/>
      <c r="Q10" s="227" t="str">
        <f>Q1&amp;".1"</f>
        <v>9.1</v>
      </c>
      <c r="R10" s="227"/>
      <c r="S10" s="227" t="str">
        <f>S1&amp;".1"</f>
        <v>10.1</v>
      </c>
      <c r="T10" s="227"/>
      <c r="U10" s="319"/>
    </row>
    <row r="11" spans="1:31" ht="22.5" hidden="1" x14ac:dyDescent="0.15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19" t="s">
        <v>362</v>
      </c>
    </row>
    <row r="12" spans="1:31" ht="22.5" hidden="1" x14ac:dyDescent="0.15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19" t="s">
        <v>363</v>
      </c>
    </row>
    <row r="13" spans="1:31" ht="123.75" hidden="1" x14ac:dyDescent="0.15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19" t="s">
        <v>365</v>
      </c>
    </row>
    <row r="14" spans="1:31" ht="33.75" x14ac:dyDescent="0.1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90" t="s">
        <v>265</v>
      </c>
      <c r="J14" s="394" t="s">
        <v>265</v>
      </c>
      <c r="K14" s="390" t="s">
        <v>265</v>
      </c>
      <c r="L14" s="394" t="s">
        <v>265</v>
      </c>
      <c r="M14" s="390" t="s">
        <v>265</v>
      </c>
      <c r="N14" s="394" t="s">
        <v>265</v>
      </c>
      <c r="O14" s="390" t="s">
        <v>265</v>
      </c>
      <c r="P14" s="394" t="s">
        <v>265</v>
      </c>
      <c r="Q14" s="390" t="s">
        <v>265</v>
      </c>
      <c r="R14" s="394" t="s">
        <v>265</v>
      </c>
      <c r="S14" s="390" t="s">
        <v>265</v>
      </c>
      <c r="T14" s="394" t="s">
        <v>265</v>
      </c>
      <c r="U14" s="319" t="s">
        <v>366</v>
      </c>
    </row>
    <row r="15" spans="1:31" ht="33.75" x14ac:dyDescent="0.1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76"/>
      <c r="J15" s="385"/>
      <c r="K15" s="376"/>
      <c r="L15" s="385"/>
      <c r="M15" s="376"/>
      <c r="N15" s="385"/>
      <c r="O15" s="376"/>
      <c r="P15" s="385"/>
      <c r="Q15" s="376"/>
      <c r="R15" s="385"/>
      <c r="S15" s="376"/>
      <c r="T15" s="385"/>
      <c r="U15" s="383"/>
    </row>
    <row r="16" spans="1:31" ht="33.75" x14ac:dyDescent="0.1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76"/>
      <c r="J16" s="385"/>
      <c r="K16" s="376"/>
      <c r="L16" s="385"/>
      <c r="M16" s="376"/>
      <c r="N16" s="385"/>
      <c r="O16" s="376"/>
      <c r="P16" s="385"/>
      <c r="Q16" s="376"/>
      <c r="R16" s="385"/>
      <c r="S16" s="376"/>
      <c r="T16" s="385"/>
      <c r="U16" s="383"/>
    </row>
    <row r="17" spans="1:21" ht="45" x14ac:dyDescent="0.1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27"/>
      <c r="J17" s="385"/>
      <c r="K17" s="327"/>
      <c r="L17" s="385"/>
      <c r="M17" s="327"/>
      <c r="N17" s="385"/>
      <c r="O17" s="327"/>
      <c r="P17" s="385"/>
      <c r="Q17" s="327"/>
      <c r="R17" s="385"/>
      <c r="S17" s="327"/>
      <c r="T17" s="385"/>
      <c r="U17" s="383"/>
    </row>
    <row r="18" spans="1:21" ht="67.5" hidden="1" x14ac:dyDescent="0.15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77"/>
      <c r="J18" s="384"/>
      <c r="K18" s="377"/>
      <c r="L18" s="384"/>
      <c r="M18" s="377"/>
      <c r="N18" s="384"/>
      <c r="O18" s="377"/>
      <c r="P18" s="384"/>
      <c r="Q18" s="377"/>
      <c r="R18" s="384"/>
      <c r="S18" s="377"/>
      <c r="T18" s="384"/>
      <c r="U18" s="319" t="s">
        <v>379</v>
      </c>
    </row>
    <row r="19" spans="1:21" ht="33.75" hidden="1" x14ac:dyDescent="0.15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19" t="s">
        <v>380</v>
      </c>
    </row>
  </sheetData>
  <sheetProtection algorithmName="SHA-512" hashValue="jMtBDGnm5Xjghy7V56M1EeYntmjZfyVLJZWpU0yHf9xZW6M6spXet/LXAFB7p1F8PBv3m+srNJHDev+z+MQFgg==" saltValue="1Z5FTksCx9YID2NTqOG13w==" spinCount="100000" sheet="1" objects="1" scenarios="1" formatColumns="0" formatRows="0"/>
  <mergeCells count="13">
    <mergeCell ref="U8:U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  <mergeCell ref="Q8:R8"/>
    <mergeCell ref="S8:T8"/>
  </mergeCells>
  <dataValidations count="4">
    <dataValidation type="decimal" allowBlank="1" showErrorMessage="1" errorTitle="Ошибка" error="Допускается ввод только неотрицательных чисел!" sqref="G17 I17 K17 M17 O17 Q17 S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 O15:O16 Q15:Q16 S15:S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 R15:R17 T15:T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4" t="s">
        <v>258</v>
      </c>
      <c r="E5" s="484"/>
      <c r="F5" s="484"/>
      <c r="G5" s="484"/>
      <c r="H5" s="228"/>
    </row>
    <row r="6" spans="1:21" ht="15" customHeight="1" x14ac:dyDescent="0.15">
      <c r="A6" s="18"/>
      <c r="C6" s="71"/>
      <c r="D6" s="485" t="str">
        <f>IF(org=0,"Не определено",org)</f>
        <v>ООО "Шахтинская ГТЭС"</v>
      </c>
      <c r="E6" s="485"/>
      <c r="F6" s="485"/>
      <c r="G6" s="485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88" t="s">
        <v>244</v>
      </c>
      <c r="E8" s="489"/>
      <c r="F8" s="489"/>
      <c r="G8" s="490"/>
      <c r="U8" s="250"/>
    </row>
    <row r="9" spans="1:21" ht="11.25" customHeight="1" x14ac:dyDescent="0.15">
      <c r="D9" s="481" t="s">
        <v>233</v>
      </c>
      <c r="E9" s="481"/>
      <c r="F9" s="481"/>
      <c r="G9" s="491" t="s">
        <v>234</v>
      </c>
    </row>
    <row r="10" spans="1:21" ht="11.25" customHeight="1" x14ac:dyDescent="0.15">
      <c r="D10" s="399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05.04.2021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1892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1178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1893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88" t="s">
        <v>244</v>
      </c>
      <c r="E20" s="489"/>
      <c r="F20" s="489"/>
      <c r="G20" s="490"/>
      <c r="U20" s="250"/>
    </row>
    <row r="21" spans="3:21" ht="11.25" customHeight="1" x14ac:dyDescent="0.15">
      <c r="D21" s="481" t="s">
        <v>233</v>
      </c>
      <c r="E21" s="481"/>
      <c r="F21" s="481"/>
      <c r="G21" s="491" t="s">
        <v>234</v>
      </c>
    </row>
    <row r="22" spans="3:21" ht="11.25" customHeight="1" x14ac:dyDescent="0.15">
      <c r="D22" s="399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05.04.2021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1892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392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1178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1893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88" t="s">
        <v>244</v>
      </c>
      <c r="E32" s="489"/>
      <c r="F32" s="489"/>
      <c r="G32" s="490"/>
      <c r="U32" s="250"/>
    </row>
    <row r="33" spans="3:21" ht="11.25" customHeight="1" x14ac:dyDescent="0.15">
      <c r="D33" s="481" t="s">
        <v>233</v>
      </c>
      <c r="E33" s="481"/>
      <c r="F33" s="481"/>
      <c r="G33" s="491" t="s">
        <v>234</v>
      </c>
    </row>
    <row r="34" spans="3:21" ht="11.25" customHeight="1" x14ac:dyDescent="0.15">
      <c r="D34" s="399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05.04.2021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1892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394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1178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1893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88" t="s">
        <v>244</v>
      </c>
      <c r="E44" s="489"/>
      <c r="F44" s="489"/>
      <c r="G44" s="490"/>
      <c r="U44" s="250"/>
    </row>
    <row r="45" spans="3:21" ht="11.25" customHeight="1" x14ac:dyDescent="0.15">
      <c r="D45" s="481" t="s">
        <v>233</v>
      </c>
      <c r="E45" s="481"/>
      <c r="F45" s="481"/>
      <c r="G45" s="491" t="s">
        <v>234</v>
      </c>
    </row>
    <row r="46" spans="3:21" ht="11.25" customHeight="1" x14ac:dyDescent="0.15">
      <c r="D46" s="399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05.04.2021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1892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396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1178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1893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88" t="s">
        <v>244</v>
      </c>
      <c r="E56" s="489"/>
      <c r="F56" s="489"/>
      <c r="G56" s="490"/>
      <c r="U56" s="250"/>
    </row>
    <row r="57" spans="3:21" ht="11.25" customHeight="1" x14ac:dyDescent="0.15">
      <c r="D57" s="481" t="s">
        <v>233</v>
      </c>
      <c r="E57" s="481"/>
      <c r="F57" s="481"/>
      <c r="G57" s="491" t="s">
        <v>234</v>
      </c>
    </row>
    <row r="58" spans="3:21" ht="11.25" customHeight="1" x14ac:dyDescent="0.15">
      <c r="D58" s="399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05.04.2021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1892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393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1178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1893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88" t="s">
        <v>244</v>
      </c>
      <c r="E68" s="489"/>
      <c r="F68" s="489"/>
      <c r="G68" s="490"/>
      <c r="U68" s="250"/>
    </row>
    <row r="69" spans="3:21" ht="11.25" customHeight="1" x14ac:dyDescent="0.15">
      <c r="D69" s="481" t="s">
        <v>233</v>
      </c>
      <c r="E69" s="481"/>
      <c r="F69" s="481"/>
      <c r="G69" s="491" t="s">
        <v>234</v>
      </c>
    </row>
    <row r="70" spans="3:21" ht="11.25" customHeight="1" x14ac:dyDescent="0.15">
      <c r="D70" s="399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05.04.2021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1892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395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1178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1893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88" t="s">
        <v>244</v>
      </c>
      <c r="E80" s="489"/>
      <c r="F80" s="489"/>
      <c r="G80" s="490"/>
      <c r="U80" s="250"/>
    </row>
    <row r="81" spans="1:7" ht="11.25" customHeight="1" x14ac:dyDescent="0.15">
      <c r="D81" s="481" t="s">
        <v>233</v>
      </c>
      <c r="E81" s="481"/>
      <c r="F81" s="481"/>
      <c r="G81" s="491" t="s">
        <v>234</v>
      </c>
    </row>
    <row r="82" spans="1:7" ht="11.25" customHeight="1" x14ac:dyDescent="0.15">
      <c r="D82" s="399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05.04.2021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1892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397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1178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1893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3" t="s">
        <v>270</v>
      </c>
      <c r="F92" s="493"/>
      <c r="G92" s="345"/>
    </row>
  </sheetData>
  <sheetProtection algorithmName="SHA-512" hashValue="nDVCe86g38Z8y57CMHxpdpWwJbUsbVPxelcUxhjy2oaSbNELq0MDbNI4RU7K3gY4biaHsvjcMFHFFRvd9fiurQ==" saltValue="hTpSEFRTSVxQj8heiTc+eA==" spinCount="100000" sheet="1" objects="1" scenarios="1" formatColumns="0" formatRows="0"/>
  <mergeCells count="24">
    <mergeCell ref="E92:F92"/>
    <mergeCell ref="D45:F45"/>
    <mergeCell ref="G45:G46"/>
    <mergeCell ref="D56:G56"/>
    <mergeCell ref="D57:F57"/>
    <mergeCell ref="G57:G58"/>
    <mergeCell ref="D68:G68"/>
    <mergeCell ref="D69:F69"/>
    <mergeCell ref="G69:G70"/>
    <mergeCell ref="D80:G80"/>
    <mergeCell ref="D81:F81"/>
    <mergeCell ref="G81:G82"/>
    <mergeCell ref="D44:G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55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4" t="s">
        <v>258</v>
      </c>
      <c r="E5" s="484"/>
      <c r="F5" s="484"/>
      <c r="G5" s="484"/>
      <c r="H5" s="228"/>
    </row>
    <row r="6" spans="1:21" ht="15" customHeight="1" x14ac:dyDescent="0.15">
      <c r="A6" s="18"/>
      <c r="C6" s="71"/>
      <c r="D6" s="485" t="str">
        <f>IF(org=0,"Не определено",org)</f>
        <v>ООО "Шахтинская ГТЭС"</v>
      </c>
      <c r="E6" s="485"/>
      <c r="F6" s="485"/>
      <c r="G6" s="485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88" t="s">
        <v>244</v>
      </c>
      <c r="E8" s="489"/>
      <c r="F8" s="489"/>
      <c r="G8" s="490"/>
      <c r="U8" s="250"/>
    </row>
    <row r="9" spans="1:21" ht="11.25" customHeight="1" x14ac:dyDescent="0.15">
      <c r="D9" s="481" t="s">
        <v>233</v>
      </c>
      <c r="E9" s="481"/>
      <c r="F9" s="481"/>
      <c r="G9" s="491" t="s">
        <v>234</v>
      </c>
    </row>
    <row r="10" spans="1:21" ht="11.25" customHeight="1" x14ac:dyDescent="0.15">
      <c r="D10" s="399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05.04.2021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1892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1178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1893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88" t="s">
        <v>244</v>
      </c>
      <c r="E20" s="489"/>
      <c r="F20" s="489"/>
      <c r="G20" s="490"/>
      <c r="U20" s="250"/>
    </row>
    <row r="21" spans="3:21" ht="11.25" customHeight="1" x14ac:dyDescent="0.15">
      <c r="D21" s="481" t="s">
        <v>233</v>
      </c>
      <c r="E21" s="481"/>
      <c r="F21" s="481"/>
      <c r="G21" s="491" t="s">
        <v>234</v>
      </c>
    </row>
    <row r="22" spans="3:21" ht="11.25" customHeight="1" x14ac:dyDescent="0.15">
      <c r="D22" s="399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05.04.2021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1892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392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1178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1893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88" t="s">
        <v>244</v>
      </c>
      <c r="E32" s="489"/>
      <c r="F32" s="489"/>
      <c r="G32" s="490"/>
      <c r="U32" s="250"/>
    </row>
    <row r="33" spans="3:21" ht="11.25" customHeight="1" x14ac:dyDescent="0.15">
      <c r="D33" s="481" t="s">
        <v>233</v>
      </c>
      <c r="E33" s="481"/>
      <c r="F33" s="481"/>
      <c r="G33" s="491" t="s">
        <v>234</v>
      </c>
    </row>
    <row r="34" spans="3:21" ht="11.25" customHeight="1" x14ac:dyDescent="0.15">
      <c r="D34" s="399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05.04.2021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1892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394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1178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1893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88" t="s">
        <v>244</v>
      </c>
      <c r="E44" s="489"/>
      <c r="F44" s="489"/>
      <c r="G44" s="490"/>
      <c r="U44" s="250"/>
    </row>
    <row r="45" spans="3:21" ht="11.25" customHeight="1" x14ac:dyDescent="0.15">
      <c r="D45" s="481" t="s">
        <v>233</v>
      </c>
      <c r="E45" s="481"/>
      <c r="F45" s="481"/>
      <c r="G45" s="491" t="s">
        <v>234</v>
      </c>
    </row>
    <row r="46" spans="3:21" ht="11.25" customHeight="1" x14ac:dyDescent="0.15">
      <c r="D46" s="399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05.04.2021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1892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396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1178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1893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88" t="s">
        <v>244</v>
      </c>
      <c r="E56" s="489"/>
      <c r="F56" s="489"/>
      <c r="G56" s="490"/>
      <c r="U56" s="250"/>
    </row>
    <row r="57" spans="3:21" ht="11.25" customHeight="1" x14ac:dyDescent="0.15">
      <c r="D57" s="481" t="s">
        <v>233</v>
      </c>
      <c r="E57" s="481"/>
      <c r="F57" s="481"/>
      <c r="G57" s="491" t="s">
        <v>234</v>
      </c>
    </row>
    <row r="58" spans="3:21" ht="11.25" customHeight="1" x14ac:dyDescent="0.15">
      <c r="D58" s="399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05.04.2021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1892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393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1178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1893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88" t="s">
        <v>244</v>
      </c>
      <c r="E68" s="489"/>
      <c r="F68" s="489"/>
      <c r="G68" s="490"/>
      <c r="U68" s="250"/>
    </row>
    <row r="69" spans="3:21" ht="11.25" customHeight="1" x14ac:dyDescent="0.15">
      <c r="D69" s="481" t="s">
        <v>233</v>
      </c>
      <c r="E69" s="481"/>
      <c r="F69" s="481"/>
      <c r="G69" s="491" t="s">
        <v>234</v>
      </c>
    </row>
    <row r="70" spans="3:21" ht="11.25" customHeight="1" x14ac:dyDescent="0.15">
      <c r="D70" s="399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05.04.2021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1892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395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1178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1893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88" t="s">
        <v>244</v>
      </c>
      <c r="E80" s="489"/>
      <c r="F80" s="489"/>
      <c r="G80" s="490"/>
      <c r="U80" s="250"/>
    </row>
    <row r="81" spans="1:7" ht="11.25" customHeight="1" x14ac:dyDescent="0.15">
      <c r="D81" s="481" t="s">
        <v>233</v>
      </c>
      <c r="E81" s="481"/>
      <c r="F81" s="481"/>
      <c r="G81" s="491" t="s">
        <v>234</v>
      </c>
    </row>
    <row r="82" spans="1:7" ht="11.25" customHeight="1" x14ac:dyDescent="0.15">
      <c r="D82" s="399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05.04.2021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1892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397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1178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1893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3" t="s">
        <v>270</v>
      </c>
      <c r="F92" s="493"/>
      <c r="G92" s="345"/>
    </row>
  </sheetData>
  <sheetProtection algorithmName="SHA-512" hashValue="cdxatRfyzlBThdmoc2Z1SbdnGmEY8F0XwPJdM8YmvBLWtMf8p7MH2SrLuJNK/2sLynkVLp4tuKzjxezStgK/Xg==" saltValue="NdGgTBYggBhzTaKVQUw2pw==" spinCount="100000" sheet="1" objects="1" scenarios="1" formatColumns="0" formatRows="0"/>
  <mergeCells count="24">
    <mergeCell ref="D80:G80"/>
    <mergeCell ref="D81:F81"/>
    <mergeCell ref="G81:G82"/>
    <mergeCell ref="D57:F57"/>
    <mergeCell ref="G57:G58"/>
    <mergeCell ref="D68:G68"/>
    <mergeCell ref="D69:F69"/>
    <mergeCell ref="G69:G70"/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X18"/>
  <sheetViews>
    <sheetView showGridLines="0" topLeftCell="E4" zoomScaleNormal="100" workbookViewId="0">
      <selection activeCell="F23" sqref="F23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3" width="40.7109375" style="18" customWidth="1"/>
    <col min="14" max="14" width="93.42578125" style="179" customWidth="1"/>
    <col min="15" max="23" width="10.5703125" style="18"/>
    <col min="24" max="24" width="10.5703125" style="238"/>
    <col min="25" max="16384" width="10.5703125" style="18"/>
  </cols>
  <sheetData>
    <row r="1" spans="1:24" s="179" customFormat="1" ht="15" hidden="1" customHeight="1" x14ac:dyDescent="0.15">
      <c r="C1" s="226"/>
      <c r="G1" s="179">
        <v>4</v>
      </c>
      <c r="H1" s="179">
        <v>5</v>
      </c>
      <c r="I1" s="179">
        <v>6</v>
      </c>
      <c r="J1" s="179">
        <v>7</v>
      </c>
      <c r="K1" s="179">
        <v>8</v>
      </c>
      <c r="L1" s="179">
        <v>9</v>
      </c>
      <c r="M1" s="179">
        <v>10</v>
      </c>
      <c r="X1" s="239"/>
    </row>
    <row r="2" spans="1:24" ht="56.25" hidden="1" x14ac:dyDescent="0.15">
      <c r="D2" s="326"/>
      <c r="E2" s="359"/>
      <c r="F2" s="365" t="s">
        <v>71</v>
      </c>
      <c r="G2" s="327"/>
      <c r="H2" s="327"/>
      <c r="I2" s="327"/>
      <c r="J2" s="327"/>
      <c r="K2" s="327"/>
      <c r="L2" s="327"/>
      <c r="M2" s="327"/>
      <c r="N2" s="319" t="s">
        <v>344</v>
      </c>
    </row>
    <row r="3" spans="1:24" s="179" customFormat="1" ht="15" hidden="1" customHeight="1" x14ac:dyDescent="0.15">
      <c r="C3" s="226"/>
      <c r="X3" s="239"/>
    </row>
    <row r="4" spans="1:24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24" ht="36.75" customHeight="1" x14ac:dyDescent="0.15">
      <c r="C5" s="71"/>
      <c r="D5" s="48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4"/>
      <c r="F5" s="484"/>
      <c r="G5" s="484"/>
      <c r="H5" s="373"/>
      <c r="I5" s="373"/>
      <c r="J5" s="373"/>
      <c r="K5" s="373"/>
      <c r="L5" s="373"/>
      <c r="M5" s="373"/>
      <c r="N5" s="228"/>
    </row>
    <row r="6" spans="1:24" ht="15" customHeight="1" x14ac:dyDescent="0.15">
      <c r="C6" s="71"/>
      <c r="D6" s="485" t="str">
        <f>IF(org=0,"Не определено",org)</f>
        <v>ООО "Шахтинская ГТЭС"</v>
      </c>
      <c r="E6" s="485"/>
      <c r="F6" s="485"/>
      <c r="G6" s="485"/>
      <c r="H6" s="373"/>
      <c r="I6" s="373"/>
      <c r="J6" s="373"/>
      <c r="K6" s="373"/>
      <c r="L6" s="373"/>
      <c r="M6" s="373"/>
      <c r="N6" s="228"/>
    </row>
    <row r="7" spans="1:24" ht="11.25" customHeight="1" x14ac:dyDescent="0.15">
      <c r="C7" s="71"/>
      <c r="D7" s="72"/>
      <c r="E7" s="72"/>
      <c r="F7" s="72"/>
      <c r="G7" s="228">
        <v>22</v>
      </c>
      <c r="H7" s="228">
        <v>25</v>
      </c>
      <c r="I7" s="228">
        <v>28</v>
      </c>
      <c r="J7" s="228">
        <v>31</v>
      </c>
      <c r="K7" s="228">
        <v>34</v>
      </c>
      <c r="L7" s="228">
        <v>37</v>
      </c>
      <c r="M7" s="228">
        <v>40</v>
      </c>
    </row>
    <row r="8" spans="1:24" ht="123.75" x14ac:dyDescent="0.15">
      <c r="C8" s="71"/>
      <c r="D8" s="442" t="s">
        <v>25</v>
      </c>
      <c r="E8" s="486" t="s">
        <v>257</v>
      </c>
      <c r="F8" s="486" t="s">
        <v>159</v>
      </c>
      <c r="G8" s="321" t="s">
        <v>1885</v>
      </c>
      <c r="H8" s="395" t="s">
        <v>1886</v>
      </c>
      <c r="I8" s="395" t="s">
        <v>1887</v>
      </c>
      <c r="J8" s="395" t="s">
        <v>1888</v>
      </c>
      <c r="K8" s="395" t="s">
        <v>1889</v>
      </c>
      <c r="L8" s="395" t="s">
        <v>1890</v>
      </c>
      <c r="M8" s="395" t="s">
        <v>1891</v>
      </c>
      <c r="N8" s="480" t="s">
        <v>234</v>
      </c>
    </row>
    <row r="9" spans="1:24" ht="21" customHeight="1" x14ac:dyDescent="0.15">
      <c r="C9" s="71"/>
      <c r="D9" s="442"/>
      <c r="E9" s="486"/>
      <c r="F9" s="486"/>
      <c r="G9" s="322" t="s">
        <v>223</v>
      </c>
      <c r="H9" s="397" t="s">
        <v>223</v>
      </c>
      <c r="I9" s="397" t="s">
        <v>223</v>
      </c>
      <c r="J9" s="397" t="s">
        <v>223</v>
      </c>
      <c r="K9" s="397" t="s">
        <v>223</v>
      </c>
      <c r="L9" s="397" t="s">
        <v>223</v>
      </c>
      <c r="M9" s="397" t="s">
        <v>223</v>
      </c>
      <c r="N9" s="481"/>
    </row>
    <row r="10" spans="1:24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 t="shared" ref="G10:M10" si="0">G1&amp;".1"</f>
        <v>4.1</v>
      </c>
      <c r="H10" s="227" t="str">
        <f t="shared" si="0"/>
        <v>5.1</v>
      </c>
      <c r="I10" s="227" t="str">
        <f t="shared" si="0"/>
        <v>6.1</v>
      </c>
      <c r="J10" s="227" t="str">
        <f t="shared" si="0"/>
        <v>7.1</v>
      </c>
      <c r="K10" s="227" t="str">
        <f t="shared" si="0"/>
        <v>8.1</v>
      </c>
      <c r="L10" s="227" t="str">
        <f t="shared" si="0"/>
        <v>9.1</v>
      </c>
      <c r="M10" s="227" t="str">
        <f t="shared" si="0"/>
        <v>10.1</v>
      </c>
      <c r="N10" s="319"/>
    </row>
    <row r="11" spans="1:24" ht="22.5" x14ac:dyDescent="0.1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23">
        <v>0</v>
      </c>
      <c r="K11" s="323">
        <v>0</v>
      </c>
      <c r="L11" s="323">
        <v>0</v>
      </c>
      <c r="M11" s="323">
        <v>0</v>
      </c>
      <c r="N11" s="319" t="s">
        <v>341</v>
      </c>
    </row>
    <row r="12" spans="1:24" ht="22.5" x14ac:dyDescent="0.1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19" t="s">
        <v>342</v>
      </c>
    </row>
    <row r="13" spans="1:24" ht="22.5" x14ac:dyDescent="0.1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23">
        <v>0</v>
      </c>
      <c r="L13" s="323">
        <v>0</v>
      </c>
      <c r="M13" s="323">
        <v>0</v>
      </c>
      <c r="N13" s="319" t="s">
        <v>343</v>
      </c>
    </row>
    <row r="14" spans="1:24" ht="45" x14ac:dyDescent="0.1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56"/>
      <c r="L14" s="356"/>
      <c r="M14" s="356"/>
      <c r="N14" s="319" t="s">
        <v>346</v>
      </c>
    </row>
    <row r="15" spans="1:24" ht="67.5" x14ac:dyDescent="0.15">
      <c r="A15" s="18"/>
      <c r="C15" s="39"/>
      <c r="D15" s="258">
        <v>5</v>
      </c>
      <c r="E15" s="260" t="s">
        <v>340</v>
      </c>
      <c r="F15" s="258" t="s">
        <v>71</v>
      </c>
      <c r="G15" s="324">
        <f t="shared" ref="G15:M15" si="1">SUM(G16:G18)</f>
        <v>0</v>
      </c>
      <c r="H15" s="324">
        <f t="shared" si="1"/>
        <v>0</v>
      </c>
      <c r="I15" s="324">
        <f t="shared" si="1"/>
        <v>0</v>
      </c>
      <c r="J15" s="324">
        <f t="shared" si="1"/>
        <v>0</v>
      </c>
      <c r="K15" s="324">
        <f t="shared" si="1"/>
        <v>0</v>
      </c>
      <c r="L15" s="324">
        <f t="shared" si="1"/>
        <v>0</v>
      </c>
      <c r="M15" s="324">
        <f t="shared" si="1"/>
        <v>0</v>
      </c>
      <c r="N15" s="319" t="s">
        <v>345</v>
      </c>
    </row>
    <row r="16" spans="1:24" ht="15" hidden="1" customHeight="1" x14ac:dyDescent="0.15">
      <c r="D16" s="72" t="s">
        <v>256</v>
      </c>
      <c r="E16" s="223"/>
      <c r="F16" s="72"/>
      <c r="G16" s="72"/>
      <c r="H16" s="72"/>
      <c r="I16" s="72"/>
      <c r="J16" s="72"/>
      <c r="K16" s="72"/>
      <c r="L16" s="72"/>
      <c r="M16" s="72"/>
    </row>
    <row r="17" spans="1:24" ht="56.25" x14ac:dyDescent="0.15">
      <c r="C17" s="154"/>
      <c r="D17" s="326" t="s">
        <v>283</v>
      </c>
      <c r="E17" s="358" t="s">
        <v>19</v>
      </c>
      <c r="F17" s="365" t="s">
        <v>71</v>
      </c>
      <c r="G17" s="327"/>
      <c r="H17" s="327"/>
      <c r="I17" s="327"/>
      <c r="J17" s="327"/>
      <c r="K17" s="327"/>
      <c r="L17" s="327"/>
      <c r="M17" s="327"/>
      <c r="N17" s="319" t="s">
        <v>344</v>
      </c>
    </row>
    <row r="18" spans="1:24" ht="11.25" x14ac:dyDescent="0.1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0"/>
      <c r="L18" s="320"/>
      <c r="M18" s="320"/>
      <c r="N18" s="325"/>
      <c r="X18" s="18"/>
    </row>
  </sheetData>
  <sheetProtection algorithmName="SHA-512" hashValue="ZvkfMOkqMpUMrqTz0g1h30Gn0KNH2Pz5myk5JwbN2qjJpta8lIY4A1HsJAB/5F4PVbpDHXikM7X7oD9uqUbeZA==" saltValue="dvhri6rCRaUlI53q3zOiew==" spinCount="100000" sheet="1" objects="1" scenarios="1" formatColumns="0" formatRows="0"/>
  <mergeCells count="6">
    <mergeCell ref="N8:N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M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M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M2 G17:M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 x14ac:dyDescent="0.2">
      <c r="C1" s="77"/>
      <c r="U1" s="247"/>
    </row>
    <row r="2" spans="3:21" s="78" customFormat="1" hidden="1" x14ac:dyDescent="0.2">
      <c r="C2" s="77"/>
      <c r="U2" s="247"/>
    </row>
    <row r="3" spans="3:21" s="78" customFormat="1" hidden="1" x14ac:dyDescent="0.2">
      <c r="C3" s="77"/>
      <c r="U3" s="247"/>
    </row>
    <row r="4" spans="3:21" s="78" customFormat="1" hidden="1" x14ac:dyDescent="0.2">
      <c r="C4" s="77"/>
      <c r="U4" s="247"/>
    </row>
    <row r="5" spans="3:21" s="78" customFormat="1" hidden="1" x14ac:dyDescent="0.2">
      <c r="C5" s="77"/>
      <c r="U5" s="247"/>
    </row>
    <row r="6" spans="3:21" s="78" customFormat="1" ht="10.5" customHeight="1" x14ac:dyDescent="0.2">
      <c r="C6" s="79"/>
      <c r="D6" s="80"/>
      <c r="E6" s="80"/>
      <c r="U6" s="247"/>
    </row>
    <row r="7" spans="3:21" s="78" customFormat="1" ht="20.100000000000001" customHeight="1" x14ac:dyDescent="0.2">
      <c r="C7" s="79"/>
      <c r="D7" s="494" t="s">
        <v>162</v>
      </c>
      <c r="E7" s="494"/>
      <c r="U7" s="247"/>
    </row>
    <row r="8" spans="3:21" s="78" customFormat="1" ht="15" customHeight="1" x14ac:dyDescent="0.2">
      <c r="C8" s="79"/>
      <c r="D8" s="495" t="str">
        <f>IF(org=0,"Не определено",org)</f>
        <v>ООО "Шахтинская ГТЭС"</v>
      </c>
      <c r="E8" s="495"/>
      <c r="U8" s="247"/>
    </row>
    <row r="9" spans="3:21" s="78" customFormat="1" ht="6.95" customHeight="1" x14ac:dyDescent="0.2">
      <c r="C9" s="79"/>
      <c r="D9" s="80"/>
      <c r="E9" s="80"/>
      <c r="U9" s="247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7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7"/>
    </row>
    <row r="12" spans="3:21" s="78" customFormat="1" ht="15" hidden="1" customHeight="1" x14ac:dyDescent="0.2">
      <c r="C12" s="79"/>
      <c r="D12" s="81">
        <v>0</v>
      </c>
      <c r="E12" s="50"/>
      <c r="U12" s="247"/>
    </row>
    <row r="13" spans="3:21" s="78" customFormat="1" ht="14.1" customHeight="1" x14ac:dyDescent="0.2">
      <c r="C13" s="82"/>
      <c r="D13" s="81">
        <v>1</v>
      </c>
      <c r="E13" s="51"/>
      <c r="U13" s="247"/>
    </row>
    <row r="14" spans="3:21" s="78" customFormat="1" ht="15" customHeight="1" x14ac:dyDescent="0.2">
      <c r="C14" s="79"/>
      <c r="D14" s="87"/>
      <c r="E14" s="88" t="s">
        <v>172</v>
      </c>
      <c r="U14" s="247"/>
    </row>
    <row r="15" spans="3:21" s="78" customFormat="1" ht="11.25" customHeight="1" x14ac:dyDescent="0.2">
      <c r="C15" s="77"/>
      <c r="U15" s="247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99" t="s">
        <v>232</v>
      </c>
      <c r="E5" s="499"/>
      <c r="F5" s="499"/>
      <c r="G5" s="499"/>
      <c r="H5" s="499"/>
      <c r="I5" s="499"/>
      <c r="J5" s="499"/>
      <c r="K5" s="266"/>
    </row>
    <row r="6" spans="1:14" s="288" customFormat="1" ht="3" hidden="1" customHeight="1" x14ac:dyDescent="0.15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 x14ac:dyDescent="0.15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 x14ac:dyDescent="0.15">
      <c r="A8" s="284"/>
      <c r="B8" s="285"/>
      <c r="C8" s="286"/>
      <c r="D8" s="500" t="s">
        <v>233</v>
      </c>
      <c r="E8" s="500"/>
      <c r="F8" s="500"/>
      <c r="G8" s="500"/>
      <c r="H8" s="500"/>
      <c r="I8" s="500"/>
      <c r="J8" s="500"/>
      <c r="K8" s="500" t="s">
        <v>234</v>
      </c>
    </row>
    <row r="9" spans="1:14" s="288" customFormat="1" x14ac:dyDescent="0.15">
      <c r="A9" s="284"/>
      <c r="B9" s="285"/>
      <c r="C9" s="286"/>
      <c r="D9" s="500" t="s">
        <v>25</v>
      </c>
      <c r="E9" s="500" t="s">
        <v>235</v>
      </c>
      <c r="F9" s="500"/>
      <c r="G9" s="500" t="s">
        <v>236</v>
      </c>
      <c r="H9" s="500"/>
      <c r="I9" s="500"/>
      <c r="J9" s="500"/>
      <c r="K9" s="500"/>
    </row>
    <row r="10" spans="1:14" s="288" customFormat="1" ht="22.5" x14ac:dyDescent="0.15">
      <c r="A10" s="284"/>
      <c r="B10" s="285"/>
      <c r="C10" s="286"/>
      <c r="D10" s="500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0"/>
    </row>
    <row r="11" spans="1:14" s="288" customFormat="1" ht="12" customHeight="1" x14ac:dyDescent="0.15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6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 x14ac:dyDescent="0.15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7"/>
    </row>
    <row r="14" spans="1:14" ht="3" customHeight="1" x14ac:dyDescent="0.15">
      <c r="A14" s="265"/>
      <c r="B14" s="265"/>
      <c r="C14" s="265"/>
    </row>
    <row r="15" spans="1:14" ht="27.75" customHeight="1" x14ac:dyDescent="0.15">
      <c r="E15" s="498" t="s">
        <v>241</v>
      </c>
      <c r="F15" s="498"/>
      <c r="G15" s="498"/>
      <c r="H15" s="498"/>
      <c r="I15" s="498"/>
      <c r="J15" s="498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 x14ac:dyDescent="0.2">
      <c r="C1" s="85"/>
      <c r="L1" s="247"/>
    </row>
    <row r="2" spans="3:12" s="78" customFormat="1" hidden="1" x14ac:dyDescent="0.2">
      <c r="C2" s="85"/>
      <c r="L2" s="247"/>
    </row>
    <row r="3" spans="3:12" s="78" customFormat="1" hidden="1" x14ac:dyDescent="0.2">
      <c r="C3" s="85"/>
      <c r="L3" s="247"/>
    </row>
    <row r="4" spans="3:12" s="78" customFormat="1" hidden="1" x14ac:dyDescent="0.2">
      <c r="C4" s="85"/>
      <c r="L4" s="247"/>
    </row>
    <row r="5" spans="3:12" s="78" customFormat="1" hidden="1" x14ac:dyDescent="0.2">
      <c r="C5" s="85"/>
      <c r="L5" s="247"/>
    </row>
    <row r="6" spans="3:12" s="78" customFormat="1" ht="10.5" customHeight="1" x14ac:dyDescent="0.2">
      <c r="C6" s="86"/>
      <c r="D6" s="80"/>
      <c r="E6" s="80"/>
      <c r="L6" s="247"/>
    </row>
    <row r="7" spans="3:12" s="78" customFormat="1" ht="20.100000000000001" customHeight="1" x14ac:dyDescent="0.2">
      <c r="C7" s="86"/>
      <c r="D7" s="501" t="s">
        <v>6</v>
      </c>
      <c r="E7" s="501"/>
      <c r="L7" s="247"/>
    </row>
    <row r="8" spans="3:12" s="78" customFormat="1" ht="15" customHeight="1" x14ac:dyDescent="0.2">
      <c r="C8" s="86"/>
      <c r="D8" s="495" t="str">
        <f>IF(org=0,"Не определено",org)</f>
        <v>ООО "Шахтинская ГТЭС"</v>
      </c>
      <c r="E8" s="495"/>
      <c r="L8" s="247"/>
    </row>
    <row r="9" spans="3:12" s="78" customFormat="1" ht="6.95" customHeight="1" x14ac:dyDescent="0.2">
      <c r="C9" s="86"/>
      <c r="D9" s="80"/>
      <c r="E9" s="80"/>
      <c r="L9" s="247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7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7"/>
    </row>
    <row r="12" spans="3:12" s="78" customFormat="1" ht="15" hidden="1" customHeight="1" x14ac:dyDescent="0.2">
      <c r="C12" s="86"/>
      <c r="D12" s="81">
        <v>0</v>
      </c>
      <c r="E12" s="50"/>
      <c r="L12" s="247"/>
    </row>
    <row r="13" spans="3:12" s="78" customFormat="1" ht="15" customHeight="1" x14ac:dyDescent="0.2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502" t="s">
        <v>7</v>
      </c>
      <c r="C2" s="502"/>
      <c r="D2" s="502"/>
      <c r="E2" s="502"/>
    </row>
    <row r="3" spans="2:5" ht="6.95" customHeight="1" x14ac:dyDescent="0.15"/>
    <row r="4" spans="2:5" ht="21.75" customHeight="1" x14ac:dyDescent="0.15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FelytbrRd3BhB+ML1cwmL3Qwo1pGqfeuiQfDPvQSCHYFMTcSGePQnRTn7GxUEjPP4/AsAuSbfrfSp8Ov35agSQ==" saltValue="QmdiSLvWkTwq+XzPgGmcRQ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A14"/>
      <c r="B14" t="s">
        <v>281</v>
      </c>
    </row>
    <row r="15" spans="1:2" x14ac:dyDescent="0.15">
      <c r="A15"/>
      <c r="B15" t="s">
        <v>383</v>
      </c>
    </row>
    <row r="16" spans="1:2" x14ac:dyDescent="0.15">
      <c r="A16"/>
      <c r="B16" t="s">
        <v>163</v>
      </c>
    </row>
    <row r="17" spans="1:2" x14ac:dyDescent="0.15">
      <c r="A17"/>
      <c r="B17" t="s">
        <v>164</v>
      </c>
    </row>
    <row r="18" spans="1:2" x14ac:dyDescent="0.15">
      <c r="A18"/>
      <c r="B18" t="s">
        <v>137</v>
      </c>
    </row>
    <row r="19" spans="1:2" x14ac:dyDescent="0.15">
      <c r="A19"/>
      <c r="B19" t="s">
        <v>97</v>
      </c>
    </row>
    <row r="20" spans="1:2" x14ac:dyDescent="0.15">
      <c r="A20"/>
      <c r="B20" t="s">
        <v>106</v>
      </c>
    </row>
    <row r="21" spans="1:2" x14ac:dyDescent="0.15">
      <c r="A21"/>
      <c r="B21" t="s">
        <v>111</v>
      </c>
    </row>
    <row r="22" spans="1:2" x14ac:dyDescent="0.15">
      <c r="A22"/>
      <c r="B22" t="s">
        <v>112</v>
      </c>
    </row>
    <row r="23" spans="1:2" x14ac:dyDescent="0.15">
      <c r="A23"/>
      <c r="B23" t="s">
        <v>107</v>
      </c>
    </row>
    <row r="24" spans="1:2" x14ac:dyDescent="0.15">
      <c r="A24"/>
      <c r="B24" t="s">
        <v>126</v>
      </c>
    </row>
    <row r="25" spans="1:2" x14ac:dyDescent="0.15">
      <c r="A25"/>
      <c r="B25" t="s">
        <v>83</v>
      </c>
    </row>
    <row r="26" spans="1:2" x14ac:dyDescent="0.15">
      <c r="A26"/>
      <c r="B26" t="s">
        <v>84</v>
      </c>
    </row>
    <row r="27" spans="1:2" x14ac:dyDescent="0.15">
      <c r="A27"/>
      <c r="B27" t="s">
        <v>85</v>
      </c>
    </row>
    <row r="28" spans="1:2" x14ac:dyDescent="0.15">
      <c r="A28"/>
      <c r="B28" t="s">
        <v>86</v>
      </c>
    </row>
    <row r="29" spans="1:2" x14ac:dyDescent="0.15">
      <c r="A29"/>
      <c r="B29" t="s">
        <v>88</v>
      </c>
    </row>
    <row r="30" spans="1:2" x14ac:dyDescent="0.15">
      <c r="A30"/>
      <c r="B30" t="s">
        <v>92</v>
      </c>
    </row>
    <row r="31" spans="1:2" x14ac:dyDescent="0.15">
      <c r="A31"/>
      <c r="B31" t="s">
        <v>93</v>
      </c>
    </row>
    <row r="32" spans="1:2" x14ac:dyDescent="0.15">
      <c r="A32"/>
      <c r="B32" t="s">
        <v>94</v>
      </c>
    </row>
    <row r="33" spans="1:2" x14ac:dyDescent="0.15">
      <c r="A33"/>
      <c r="B33" t="s">
        <v>95</v>
      </c>
    </row>
    <row r="34" spans="1:2" x14ac:dyDescent="0.15">
      <c r="A34"/>
      <c r="B34" t="s">
        <v>282</v>
      </c>
    </row>
    <row r="35" spans="1:2" x14ac:dyDescent="0.15">
      <c r="A35"/>
      <c r="B35" t="s">
        <v>96</v>
      </c>
    </row>
    <row r="36" spans="1:2" x14ac:dyDescent="0.15">
      <c r="A36"/>
      <c r="B36" t="s">
        <v>204</v>
      </c>
    </row>
    <row r="37" spans="1:2" x14ac:dyDescent="0.15">
      <c r="A37"/>
      <c r="B37" t="s">
        <v>98</v>
      </c>
    </row>
    <row r="38" spans="1:2" x14ac:dyDescent="0.15">
      <c r="A38"/>
      <c r="B38" t="s">
        <v>165</v>
      </c>
    </row>
    <row r="39" spans="1:2" x14ac:dyDescent="0.15">
      <c r="A39"/>
      <c r="B39" t="s">
        <v>128</v>
      </c>
    </row>
    <row r="40" spans="1:2" x14ac:dyDescent="0.15">
      <c r="A40"/>
      <c r="B40" t="s">
        <v>136</v>
      </c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3" t="s">
        <v>243</v>
      </c>
      <c r="T1" s="503"/>
    </row>
    <row r="2" spans="1:20" ht="25.5" x14ac:dyDescent="0.15">
      <c r="A2" s="357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 x14ac:dyDescent="0.15">
      <c r="A3" s="357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357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 x14ac:dyDescent="0.15">
      <c r="A5" s="357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 x14ac:dyDescent="0.15">
      <c r="A6" s="357" t="s">
        <v>206</v>
      </c>
      <c r="C6" s="23">
        <v>2019</v>
      </c>
      <c r="E6" s="24" t="s">
        <v>38</v>
      </c>
      <c r="F6" s="26"/>
      <c r="K6" s="61"/>
      <c r="L6" s="61"/>
    </row>
    <row r="7" spans="1:20" ht="12.75" x14ac:dyDescent="0.15">
      <c r="A7" s="357" t="s">
        <v>285</v>
      </c>
      <c r="C7" s="23">
        <v>2020</v>
      </c>
      <c r="E7" s="24" t="s">
        <v>39</v>
      </c>
      <c r="F7" s="26"/>
      <c r="K7" s="68"/>
      <c r="L7" s="61"/>
    </row>
    <row r="8" spans="1:20" x14ac:dyDescent="0.15">
      <c r="A8" s="357" t="s">
        <v>286</v>
      </c>
      <c r="C8" s="23">
        <v>2021</v>
      </c>
      <c r="E8" s="24" t="s">
        <v>40</v>
      </c>
      <c r="F8" s="26"/>
      <c r="K8" s="69" t="s">
        <v>127</v>
      </c>
    </row>
    <row r="9" spans="1:20" x14ac:dyDescent="0.15">
      <c r="A9" s="357" t="s">
        <v>178</v>
      </c>
      <c r="C9" s="23">
        <v>2022</v>
      </c>
      <c r="E9" s="24" t="s">
        <v>41</v>
      </c>
      <c r="F9" s="26"/>
      <c r="K9" s="67"/>
    </row>
    <row r="10" spans="1:20" ht="12.75" x14ac:dyDescent="0.15">
      <c r="A10" s="357" t="s">
        <v>287</v>
      </c>
      <c r="E10" s="24" t="s">
        <v>42</v>
      </c>
      <c r="F10" s="26"/>
      <c r="K10" s="68"/>
    </row>
    <row r="11" spans="1:20" x14ac:dyDescent="0.15">
      <c r="A11" s="357" t="s">
        <v>288</v>
      </c>
      <c r="E11" s="24" t="s">
        <v>43</v>
      </c>
      <c r="F11" s="26"/>
      <c r="K11" s="70"/>
    </row>
    <row r="12" spans="1:20" x14ac:dyDescent="0.15">
      <c r="A12" s="357" t="s">
        <v>289</v>
      </c>
      <c r="E12" s="24" t="s">
        <v>44</v>
      </c>
      <c r="F12" s="26"/>
    </row>
    <row r="13" spans="1:20" x14ac:dyDescent="0.15">
      <c r="A13" s="357" t="s">
        <v>290</v>
      </c>
      <c r="E13" s="24" t="s">
        <v>45</v>
      </c>
      <c r="F13" s="26"/>
    </row>
    <row r="14" spans="1:20" x14ac:dyDescent="0.15">
      <c r="A14" s="357" t="s">
        <v>291</v>
      </c>
    </row>
    <row r="15" spans="1:20" x14ac:dyDescent="0.15">
      <c r="A15" s="357" t="s">
        <v>215</v>
      </c>
    </row>
    <row r="16" spans="1:20" x14ac:dyDescent="0.15">
      <c r="A16" s="357" t="s">
        <v>207</v>
      </c>
      <c r="C16" s="146"/>
      <c r="D16" s="139"/>
      <c r="E16" s="139"/>
      <c r="G16" s="217" t="s">
        <v>167</v>
      </c>
    </row>
    <row r="17" spans="1:7" x14ac:dyDescent="0.15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31.03.2021</v>
      </c>
      <c r="G17" s="218" t="s">
        <v>1883</v>
      </c>
    </row>
    <row r="18" spans="1:7" x14ac:dyDescent="0.15">
      <c r="A18" s="357" t="s">
        <v>293</v>
      </c>
      <c r="C18" s="142"/>
      <c r="D18" s="143"/>
      <c r="E18" s="143"/>
      <c r="G18" s="146"/>
    </row>
    <row r="19" spans="1:7" ht="22.5" x14ac:dyDescent="0.15">
      <c r="A19" s="357" t="s">
        <v>294</v>
      </c>
      <c r="C19" s="146"/>
      <c r="D19" s="139"/>
      <c r="E19" s="139"/>
      <c r="G19" s="217" t="s">
        <v>170</v>
      </c>
    </row>
    <row r="20" spans="1:7" ht="22.5" x14ac:dyDescent="0.15">
      <c r="A20" s="357" t="s">
        <v>179</v>
      </c>
      <c r="C20" s="144" t="s">
        <v>132</v>
      </c>
      <c r="D20" s="145"/>
      <c r="E20" s="145"/>
      <c r="G20" s="69" t="b">
        <v>1</v>
      </c>
    </row>
    <row r="21" spans="1:7" x14ac:dyDescent="0.15">
      <c r="A21" s="357" t="s">
        <v>180</v>
      </c>
    </row>
    <row r="22" spans="1:7" x14ac:dyDescent="0.15">
      <c r="A22" s="357" t="s">
        <v>181</v>
      </c>
    </row>
    <row r="23" spans="1:7" x14ac:dyDescent="0.15">
      <c r="A23" s="357" t="s">
        <v>295</v>
      </c>
    </row>
    <row r="24" spans="1:7" x14ac:dyDescent="0.15">
      <c r="A24" s="357" t="s">
        <v>296</v>
      </c>
    </row>
    <row r="25" spans="1:7" x14ac:dyDescent="0.15">
      <c r="A25" s="357" t="s">
        <v>182</v>
      </c>
    </row>
    <row r="26" spans="1:7" x14ac:dyDescent="0.15">
      <c r="A26" s="357" t="s">
        <v>297</v>
      </c>
    </row>
    <row r="27" spans="1:7" x14ac:dyDescent="0.15">
      <c r="A27" s="357" t="s">
        <v>183</v>
      </c>
    </row>
    <row r="28" spans="1:7" x14ac:dyDescent="0.15">
      <c r="A28" s="357" t="s">
        <v>216</v>
      </c>
    </row>
    <row r="29" spans="1:7" x14ac:dyDescent="0.15">
      <c r="A29" s="357" t="s">
        <v>208</v>
      </c>
    </row>
    <row r="30" spans="1:7" x14ac:dyDescent="0.15">
      <c r="A30" s="357" t="s">
        <v>298</v>
      </c>
    </row>
    <row r="31" spans="1:7" x14ac:dyDescent="0.15">
      <c r="A31" s="357" t="s">
        <v>299</v>
      </c>
    </row>
    <row r="32" spans="1:7" x14ac:dyDescent="0.15">
      <c r="A32" s="357" t="s">
        <v>184</v>
      </c>
    </row>
    <row r="33" spans="1:1" x14ac:dyDescent="0.15">
      <c r="A33" s="357" t="s">
        <v>300</v>
      </c>
    </row>
    <row r="34" spans="1:1" x14ac:dyDescent="0.15">
      <c r="A34" s="357" t="s">
        <v>301</v>
      </c>
    </row>
    <row r="35" spans="1:1" x14ac:dyDescent="0.15">
      <c r="A35" s="357" t="s">
        <v>302</v>
      </c>
    </row>
    <row r="36" spans="1:1" x14ac:dyDescent="0.15">
      <c r="A36" s="357" t="s">
        <v>303</v>
      </c>
    </row>
    <row r="37" spans="1:1" x14ac:dyDescent="0.15">
      <c r="A37" s="357" t="s">
        <v>304</v>
      </c>
    </row>
    <row r="38" spans="1:1" x14ac:dyDescent="0.15">
      <c r="A38" s="357" t="s">
        <v>209</v>
      </c>
    </row>
    <row r="39" spans="1:1" x14ac:dyDescent="0.15">
      <c r="A39" s="357" t="s">
        <v>305</v>
      </c>
    </row>
    <row r="40" spans="1:1" x14ac:dyDescent="0.15">
      <c r="A40" s="357" t="s">
        <v>185</v>
      </c>
    </row>
    <row r="41" spans="1:1" x14ac:dyDescent="0.15">
      <c r="A41" s="357" t="s">
        <v>186</v>
      </c>
    </row>
    <row r="42" spans="1:1" x14ac:dyDescent="0.15">
      <c r="A42" s="357" t="s">
        <v>187</v>
      </c>
    </row>
    <row r="43" spans="1:1" x14ac:dyDescent="0.15">
      <c r="A43" s="357" t="s">
        <v>306</v>
      </c>
    </row>
    <row r="44" spans="1:1" x14ac:dyDescent="0.15">
      <c r="A44" s="357" t="s">
        <v>307</v>
      </c>
    </row>
    <row r="45" spans="1:1" x14ac:dyDescent="0.15">
      <c r="A45" s="357" t="s">
        <v>210</v>
      </c>
    </row>
    <row r="46" spans="1:1" x14ac:dyDescent="0.15">
      <c r="A46" s="357" t="s">
        <v>308</v>
      </c>
    </row>
    <row r="47" spans="1:1" x14ac:dyDescent="0.15">
      <c r="A47" s="357" t="s">
        <v>309</v>
      </c>
    </row>
    <row r="48" spans="1:1" x14ac:dyDescent="0.15">
      <c r="A48" s="357" t="s">
        <v>310</v>
      </c>
    </row>
    <row r="49" spans="1:1" x14ac:dyDescent="0.15">
      <c r="A49" s="357" t="s">
        <v>311</v>
      </c>
    </row>
    <row r="50" spans="1:1" x14ac:dyDescent="0.15">
      <c r="A50" s="357" t="s">
        <v>188</v>
      </c>
    </row>
    <row r="51" spans="1:1" x14ac:dyDescent="0.15">
      <c r="A51" s="357" t="s">
        <v>189</v>
      </c>
    </row>
    <row r="52" spans="1:1" x14ac:dyDescent="0.15">
      <c r="A52" s="357" t="s">
        <v>217</v>
      </c>
    </row>
    <row r="53" spans="1:1" x14ac:dyDescent="0.15">
      <c r="A53" s="357" t="s">
        <v>312</v>
      </c>
    </row>
    <row r="54" spans="1:1" x14ac:dyDescent="0.15">
      <c r="A54" s="357" t="s">
        <v>220</v>
      </c>
    </row>
    <row r="55" spans="1:1" x14ac:dyDescent="0.15">
      <c r="A55" s="357" t="s">
        <v>190</v>
      </c>
    </row>
    <row r="56" spans="1:1" x14ac:dyDescent="0.15">
      <c r="A56" s="357" t="s">
        <v>313</v>
      </c>
    </row>
    <row r="57" spans="1:1" x14ac:dyDescent="0.15">
      <c r="A57" s="357" t="s">
        <v>191</v>
      </c>
    </row>
    <row r="58" spans="1:1" x14ac:dyDescent="0.15">
      <c r="A58" s="357" t="s">
        <v>314</v>
      </c>
    </row>
    <row r="59" spans="1:1" x14ac:dyDescent="0.15">
      <c r="A59" s="357" t="s">
        <v>315</v>
      </c>
    </row>
    <row r="60" spans="1:1" x14ac:dyDescent="0.15">
      <c r="A60" s="357" t="s">
        <v>316</v>
      </c>
    </row>
    <row r="61" spans="1:1" x14ac:dyDescent="0.15">
      <c r="A61" s="357" t="s">
        <v>317</v>
      </c>
    </row>
    <row r="62" spans="1:1" x14ac:dyDescent="0.15">
      <c r="A62" s="357" t="s">
        <v>211</v>
      </c>
    </row>
    <row r="63" spans="1:1" x14ac:dyDescent="0.15">
      <c r="A63" s="357" t="s">
        <v>318</v>
      </c>
    </row>
    <row r="64" spans="1:1" x14ac:dyDescent="0.15">
      <c r="A64" s="357" t="s">
        <v>319</v>
      </c>
    </row>
    <row r="65" spans="1:1" x14ac:dyDescent="0.15">
      <c r="A65" s="357" t="s">
        <v>221</v>
      </c>
    </row>
    <row r="66" spans="1:1" x14ac:dyDescent="0.15">
      <c r="A66" s="357" t="s">
        <v>212</v>
      </c>
    </row>
    <row r="67" spans="1:1" x14ac:dyDescent="0.15">
      <c r="A67" s="357" t="s">
        <v>192</v>
      </c>
    </row>
    <row r="68" spans="1:1" x14ac:dyDescent="0.15">
      <c r="A68" s="357" t="s">
        <v>320</v>
      </c>
    </row>
    <row r="69" spans="1:1" x14ac:dyDescent="0.15">
      <c r="A69" s="357" t="s">
        <v>321</v>
      </c>
    </row>
    <row r="70" spans="1:1" x14ac:dyDescent="0.15">
      <c r="A70" s="357" t="s">
        <v>322</v>
      </c>
    </row>
    <row r="71" spans="1:1" x14ac:dyDescent="0.15">
      <c r="A71" s="357" t="s">
        <v>323</v>
      </c>
    </row>
    <row r="72" spans="1:1" x14ac:dyDescent="0.15">
      <c r="A72" s="357" t="s">
        <v>193</v>
      </c>
    </row>
    <row r="73" spans="1:1" x14ac:dyDescent="0.15">
      <c r="A73" s="357" t="s">
        <v>324</v>
      </c>
    </row>
    <row r="74" spans="1:1" x14ac:dyDescent="0.15">
      <c r="A74" s="357" t="s">
        <v>194</v>
      </c>
    </row>
    <row r="75" spans="1:1" x14ac:dyDescent="0.15">
      <c r="A75" s="357" t="s">
        <v>195</v>
      </c>
    </row>
    <row r="76" spans="1:1" x14ac:dyDescent="0.15">
      <c r="A76" s="357" t="s">
        <v>196</v>
      </c>
    </row>
    <row r="77" spans="1:1" x14ac:dyDescent="0.15">
      <c r="A77" s="357" t="s">
        <v>197</v>
      </c>
    </row>
    <row r="78" spans="1:1" x14ac:dyDescent="0.15">
      <c r="A78" s="357" t="s">
        <v>213</v>
      </c>
    </row>
    <row r="79" spans="1:1" x14ac:dyDescent="0.15">
      <c r="A79" s="357" t="s">
        <v>218</v>
      </c>
    </row>
    <row r="80" spans="1:1" x14ac:dyDescent="0.15">
      <c r="A80" s="357" t="s">
        <v>198</v>
      </c>
    </row>
    <row r="81" spans="1:1" x14ac:dyDescent="0.15">
      <c r="A81" s="357" t="s">
        <v>199</v>
      </c>
    </row>
    <row r="82" spans="1:1" x14ac:dyDescent="0.15">
      <c r="A82" s="357" t="s">
        <v>222</v>
      </c>
    </row>
    <row r="83" spans="1:1" x14ac:dyDescent="0.15">
      <c r="A83" s="357" t="s">
        <v>325</v>
      </c>
    </row>
    <row r="84" spans="1:1" x14ac:dyDescent="0.15">
      <c r="A84" s="357" t="s">
        <v>214</v>
      </c>
    </row>
    <row r="85" spans="1:1" x14ac:dyDescent="0.15">
      <c r="A85" s="357" t="s">
        <v>326</v>
      </c>
    </row>
    <row r="86" spans="1:1" x14ac:dyDescent="0.15">
      <c r="A86" s="357" t="s">
        <v>327</v>
      </c>
    </row>
    <row r="87" spans="1:1" x14ac:dyDescent="0.15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4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60">
        <f>IF('Сведения об изменении'!$E$13="",1,0)</f>
        <v>1</v>
      </c>
    </row>
    <row r="3" spans="1:1" x14ac:dyDescent="0.2">
      <c r="A3" s="360">
        <f>IF(Дифференциация!$E$22="",1,0)</f>
        <v>0</v>
      </c>
    </row>
    <row r="4" spans="1:1" x14ac:dyDescent="0.2">
      <c r="A4" s="360">
        <f>IF(Территории!$E$12="",1,0)</f>
        <v>0</v>
      </c>
    </row>
    <row r="5" spans="1:1" x14ac:dyDescent="0.2">
      <c r="A5" s="360">
        <f>IF(Дифференциация!$E$25="",1,0)</f>
        <v>0</v>
      </c>
    </row>
    <row r="6" spans="1:1" x14ac:dyDescent="0.2">
      <c r="A6" s="360">
        <f>IF(Дифференциация!$F$25="",1,0)</f>
        <v>0</v>
      </c>
    </row>
    <row r="7" spans="1:1" x14ac:dyDescent="0.2">
      <c r="A7" s="360">
        <f>IF(Дифференциация!$J$25="",1,0)</f>
        <v>0</v>
      </c>
    </row>
    <row r="8" spans="1:1" x14ac:dyDescent="0.2">
      <c r="A8" s="360">
        <f>IF(Дифференциация!$E$28="",1,0)</f>
        <v>0</v>
      </c>
    </row>
    <row r="9" spans="1:1" x14ac:dyDescent="0.2">
      <c r="A9" s="360">
        <f>IF(Дифференциация!$F$28="",1,0)</f>
        <v>0</v>
      </c>
    </row>
    <row r="10" spans="1:1" x14ac:dyDescent="0.2">
      <c r="A10" s="360">
        <f>IF(Дифференциация!$J$28="",1,0)</f>
        <v>0</v>
      </c>
    </row>
    <row r="11" spans="1:1" x14ac:dyDescent="0.2">
      <c r="A11" s="360">
        <f>IF(Дифференциация!$E$31="",1,0)</f>
        <v>0</v>
      </c>
    </row>
    <row r="12" spans="1:1" x14ac:dyDescent="0.2">
      <c r="A12" s="360">
        <f>IF(Дифференциация!$F$31="",1,0)</f>
        <v>0</v>
      </c>
    </row>
    <row r="13" spans="1:1" x14ac:dyDescent="0.2">
      <c r="A13" s="360">
        <f>IF(Дифференциация!$J$31="",1,0)</f>
        <v>0</v>
      </c>
    </row>
    <row r="14" spans="1:1" x14ac:dyDescent="0.2">
      <c r="A14" s="360">
        <f>IF(Дифференциация!$E$34="",1,0)</f>
        <v>0</v>
      </c>
    </row>
    <row r="15" spans="1:1" x14ac:dyDescent="0.2">
      <c r="A15" s="360">
        <f>IF(Дифференциация!$F$34="",1,0)</f>
        <v>0</v>
      </c>
    </row>
    <row r="16" spans="1:1" x14ac:dyDescent="0.2">
      <c r="A16" s="360">
        <f>IF(Дифференциация!$J$34="",1,0)</f>
        <v>0</v>
      </c>
    </row>
    <row r="17" spans="1:1" x14ac:dyDescent="0.2">
      <c r="A17" s="360">
        <f>IF(Дифференциация!$E$37="",1,0)</f>
        <v>0</v>
      </c>
    </row>
    <row r="18" spans="1:1" x14ac:dyDescent="0.2">
      <c r="A18" s="360">
        <f>IF(Дифференциация!$F$37="",1,0)</f>
        <v>0</v>
      </c>
    </row>
    <row r="19" spans="1:1" x14ac:dyDescent="0.2">
      <c r="A19" s="360">
        <f>IF(Дифференциация!$J$37="",1,0)</f>
        <v>0</v>
      </c>
    </row>
    <row r="20" spans="1:1" x14ac:dyDescent="0.2">
      <c r="A20" s="360">
        <f>IF(Дифференциация!$E$40="",1,0)</f>
        <v>0</v>
      </c>
    </row>
    <row r="21" spans="1:1" x14ac:dyDescent="0.2">
      <c r="A21" s="360">
        <f>IF(Дифференциация!$F$40="",1,0)</f>
        <v>0</v>
      </c>
    </row>
    <row r="22" spans="1:1" x14ac:dyDescent="0.2">
      <c r="A22" s="360">
        <f>IF(Дифференциация!$J$40="",1,0)</f>
        <v>0</v>
      </c>
    </row>
    <row r="23" spans="1:1" x14ac:dyDescent="0.2">
      <c r="A23" s="360">
        <f>IF('Форма 4.6'!$G$11="",1,0)</f>
        <v>0</v>
      </c>
    </row>
    <row r="24" spans="1:1" x14ac:dyDescent="0.2">
      <c r="A24" s="360">
        <f>IF('Форма 4.6'!$H$11="",1,0)</f>
        <v>0</v>
      </c>
    </row>
    <row r="25" spans="1:1" x14ac:dyDescent="0.2">
      <c r="A25" s="360">
        <f>IF('Форма 4.6'!$I$11="",1,0)</f>
        <v>0</v>
      </c>
    </row>
    <row r="26" spans="1:1" x14ac:dyDescent="0.2">
      <c r="A26" s="360">
        <f>IF('Форма 4.6'!$J$11="",1,0)</f>
        <v>0</v>
      </c>
    </row>
    <row r="27" spans="1:1" x14ac:dyDescent="0.2">
      <c r="A27" s="360">
        <f>IF('Форма 4.6'!$K$11="",1,0)</f>
        <v>0</v>
      </c>
    </row>
    <row r="28" spans="1:1" x14ac:dyDescent="0.2">
      <c r="A28" s="360">
        <f>IF('Форма 4.6'!$L$11="",1,0)</f>
        <v>0</v>
      </c>
    </row>
    <row r="29" spans="1:1" x14ac:dyDescent="0.2">
      <c r="A29" s="360">
        <f>IF('Форма 4.6'!$M$11="",1,0)</f>
        <v>0</v>
      </c>
    </row>
    <row r="30" spans="1:1" x14ac:dyDescent="0.2">
      <c r="A30" s="360">
        <f>IF('Форма 4.6'!$G$12="",1,0)</f>
        <v>0</v>
      </c>
    </row>
    <row r="31" spans="1:1" x14ac:dyDescent="0.2">
      <c r="A31" s="360">
        <f>IF('Форма 4.6'!$H$12="",1,0)</f>
        <v>0</v>
      </c>
    </row>
    <row r="32" spans="1:1" x14ac:dyDescent="0.2">
      <c r="A32" s="360">
        <f>IF('Форма 4.6'!$I$12="",1,0)</f>
        <v>0</v>
      </c>
    </row>
    <row r="33" spans="1:1" x14ac:dyDescent="0.2">
      <c r="A33" s="360">
        <f>IF('Форма 4.6'!$J$12="",1,0)</f>
        <v>0</v>
      </c>
    </row>
    <row r="34" spans="1:1" x14ac:dyDescent="0.2">
      <c r="A34" s="360">
        <f>IF('Форма 4.6'!$K$12="",1,0)</f>
        <v>0</v>
      </c>
    </row>
    <row r="35" spans="1:1" x14ac:dyDescent="0.2">
      <c r="A35" s="360">
        <f>IF('Форма 4.6'!$L$12="",1,0)</f>
        <v>0</v>
      </c>
    </row>
    <row r="36" spans="1:1" x14ac:dyDescent="0.2">
      <c r="A36" s="360">
        <f>IF('Форма 4.6'!$M$12="",1,0)</f>
        <v>0</v>
      </c>
    </row>
    <row r="37" spans="1:1" x14ac:dyDescent="0.2">
      <c r="A37" s="360">
        <f>IF('Форма 4.6'!$G$13="",1,0)</f>
        <v>0</v>
      </c>
    </row>
    <row r="38" spans="1:1" x14ac:dyDescent="0.2">
      <c r="A38" s="360">
        <f>IF('Форма 4.6'!$H$13="",1,0)</f>
        <v>0</v>
      </c>
    </row>
    <row r="39" spans="1:1" x14ac:dyDescent="0.2">
      <c r="A39" s="360">
        <f>IF('Форма 4.6'!$I$13="",1,0)</f>
        <v>0</v>
      </c>
    </row>
    <row r="40" spans="1:1" x14ac:dyDescent="0.2">
      <c r="A40" s="360">
        <f>IF('Форма 4.6'!$J$13="",1,0)</f>
        <v>0</v>
      </c>
    </row>
    <row r="41" spans="1:1" x14ac:dyDescent="0.2">
      <c r="A41" s="360">
        <f>IF('Форма 4.6'!$K$13="",1,0)</f>
        <v>0</v>
      </c>
    </row>
    <row r="42" spans="1:1" x14ac:dyDescent="0.2">
      <c r="A42" s="360">
        <f>IF('Форма 4.6'!$L$13="",1,0)</f>
        <v>0</v>
      </c>
    </row>
    <row r="43" spans="1:1" x14ac:dyDescent="0.2">
      <c r="A43" s="360">
        <f>IF('Форма 4.6'!$M$13="",1,0)</f>
        <v>0</v>
      </c>
    </row>
    <row r="44" spans="1:1" x14ac:dyDescent="0.2">
      <c r="A44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505"/>
      <c r="E1" s="505"/>
      <c r="F1" s="505"/>
      <c r="G1" s="505"/>
      <c r="H1" s="505"/>
      <c r="I1" s="505"/>
      <c r="J1" s="505"/>
      <c r="K1" s="505"/>
    </row>
    <row r="2" spans="1:11" ht="14.25" x14ac:dyDescent="0.15">
      <c r="A2" s="150">
        <v>1</v>
      </c>
      <c r="B2" s="172" t="s">
        <v>146</v>
      </c>
      <c r="C2" s="150"/>
      <c r="D2" s="505"/>
      <c r="E2" s="505"/>
      <c r="F2" s="505"/>
      <c r="G2" s="505"/>
      <c r="H2" s="505"/>
      <c r="I2" s="505"/>
      <c r="J2" s="505"/>
      <c r="K2" s="505"/>
    </row>
    <row r="3" spans="1:11" ht="22.5" x14ac:dyDescent="0.15">
      <c r="A3" s="150">
        <v>2</v>
      </c>
      <c r="B3" s="172" t="s">
        <v>147</v>
      </c>
      <c r="C3" s="150"/>
      <c r="D3" s="506"/>
      <c r="E3" s="506"/>
      <c r="F3" s="506"/>
      <c r="G3" s="506"/>
      <c r="H3" s="506"/>
      <c r="I3" s="506"/>
      <c r="J3" s="506"/>
      <c r="K3" s="506"/>
    </row>
    <row r="4" spans="1:11" ht="14.25" x14ac:dyDescent="0.15">
      <c r="B4" s="171" t="s">
        <v>154</v>
      </c>
      <c r="C4" s="150"/>
      <c r="D4" s="507"/>
      <c r="E4" s="506"/>
      <c r="F4" s="506"/>
      <c r="G4" s="506"/>
      <c r="H4" s="506"/>
      <c r="I4" s="506"/>
      <c r="J4" s="506"/>
      <c r="K4" s="506"/>
    </row>
    <row r="5" spans="1:11" ht="33.75" x14ac:dyDescent="0.15">
      <c r="A5" s="150">
        <v>1</v>
      </c>
      <c r="B5" s="172" t="s">
        <v>200</v>
      </c>
      <c r="C5" s="150"/>
      <c r="D5" s="504"/>
      <c r="E5" s="504"/>
      <c r="F5" s="504"/>
      <c r="G5" s="504"/>
      <c r="H5" s="504"/>
      <c r="I5" s="504"/>
      <c r="J5" s="504"/>
      <c r="K5" s="504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338</v>
      </c>
    </row>
    <row r="8" spans="1:11" ht="56.25" x14ac:dyDescent="0.15">
      <c r="A8" s="150">
        <v>4</v>
      </c>
      <c r="B8" s="172" t="s">
        <v>339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 x14ac:dyDescent="0.15">
      <c r="D5" s="230"/>
      <c r="E5" s="232"/>
    </row>
    <row r="7" spans="1:83" x14ac:dyDescent="0.15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 x14ac:dyDescent="0.2">
      <c r="C9" s="109"/>
      <c r="D9" s="230"/>
      <c r="E9" s="231"/>
      <c r="U9" s="247"/>
    </row>
    <row r="13" spans="1:83" x14ac:dyDescent="0.15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 x14ac:dyDescent="0.15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 x14ac:dyDescent="0.15">
      <c r="A15" s="36"/>
      <c r="B15" s="179" t="s">
        <v>149</v>
      </c>
      <c r="C15" s="508"/>
      <c r="D15" s="442">
        <v>1</v>
      </c>
      <c r="E15" s="509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08"/>
      <c r="D16" s="442"/>
      <c r="E16" s="509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33"/>
    </row>
    <row r="18" spans="1:83" x14ac:dyDescent="0.15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 x14ac:dyDescent="0.15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 x14ac:dyDescent="0.15">
      <c r="A20" s="36"/>
      <c r="B20" s="179" t="s">
        <v>149</v>
      </c>
      <c r="C20" s="510"/>
      <c r="D20" s="71"/>
      <c r="E20" s="316"/>
      <c r="F20" s="511"/>
      <c r="G20" s="442">
        <v>0</v>
      </c>
      <c r="H20" s="444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10"/>
      <c r="D21" s="71"/>
      <c r="E21" s="316"/>
      <c r="F21" s="511"/>
      <c r="G21" s="442"/>
      <c r="H21" s="444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33"/>
    </row>
    <row r="23" spans="1:83" x14ac:dyDescent="0.15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 x14ac:dyDescent="0.15">
      <c r="Q24" s="233"/>
    </row>
    <row r="25" spans="1:83" s="66" customFormat="1" ht="15" customHeight="1" x14ac:dyDescent="0.15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 x14ac:dyDescent="0.15">
      <c r="A29" s="56"/>
      <c r="B29" s="56"/>
      <c r="C29" s="71"/>
      <c r="D29" s="464" t="s">
        <v>26</v>
      </c>
      <c r="E29" s="454"/>
      <c r="F29" s="454" t="s">
        <v>19</v>
      </c>
      <c r="G29" s="465"/>
      <c r="H29" s="442">
        <v>1</v>
      </c>
      <c r="I29" s="516"/>
      <c r="J29" s="454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 x14ac:dyDescent="0.15">
      <c r="A30" s="56"/>
      <c r="B30" s="56"/>
      <c r="C30" s="71"/>
      <c r="D30" s="464"/>
      <c r="E30" s="454"/>
      <c r="F30" s="454"/>
      <c r="G30" s="466"/>
      <c r="H30" s="442"/>
      <c r="I30" s="517"/>
      <c r="J30" s="454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 x14ac:dyDescent="0.15">
      <c r="A31" s="56"/>
      <c r="B31" s="56"/>
      <c r="C31" s="71"/>
      <c r="D31" s="464"/>
      <c r="E31" s="454"/>
      <c r="F31" s="454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 x14ac:dyDescent="0.15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12"/>
      <c r="H35" s="442">
        <v>1</v>
      </c>
      <c r="I35" s="514"/>
      <c r="J35" s="454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13"/>
      <c r="H36" s="442"/>
      <c r="I36" s="515"/>
      <c r="J36" s="454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x14ac:dyDescent="0.15">
      <c r="K37" s="185"/>
      <c r="L37" s="185"/>
      <c r="M37" s="186"/>
    </row>
    <row r="38" spans="1:38" x14ac:dyDescent="0.15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 x14ac:dyDescent="0.15">
      <c r="U48" s="56"/>
    </row>
    <row r="49" spans="1:21" s="351" customFormat="1" x14ac:dyDescent="0.15">
      <c r="D49" s="352"/>
      <c r="E49" s="312"/>
      <c r="F49" s="312"/>
      <c r="G49" s="312"/>
      <c r="U49" s="245"/>
    </row>
    <row r="50" spans="1:21" x14ac:dyDescent="0.15">
      <c r="C50" s="119"/>
      <c r="D50" s="488" t="s">
        <v>244</v>
      </c>
      <c r="E50" s="489"/>
      <c r="F50" s="489"/>
      <c r="G50" s="490"/>
    </row>
    <row r="51" spans="1:21" s="18" customFormat="1" ht="11.25" customHeight="1" x14ac:dyDescent="0.15">
      <c r="A51" s="32"/>
      <c r="C51" s="37"/>
      <c r="D51" s="481" t="s">
        <v>233</v>
      </c>
      <c r="E51" s="481"/>
      <c r="F51" s="481"/>
      <c r="G51" s="491" t="s">
        <v>234</v>
      </c>
      <c r="H51" s="179"/>
      <c r="R51" s="238"/>
    </row>
    <row r="52" spans="1:21" s="18" customFormat="1" ht="11.25" customHeight="1" x14ac:dyDescent="0.15">
      <c r="A52" s="32"/>
      <c r="C52" s="37"/>
      <c r="D52" s="328" t="s">
        <v>25</v>
      </c>
      <c r="E52" s="329" t="s">
        <v>257</v>
      </c>
      <c r="F52" s="330" t="s">
        <v>223</v>
      </c>
      <c r="G52" s="492"/>
      <c r="H52" s="179"/>
      <c r="R52" s="238"/>
    </row>
    <row r="53" spans="1:21" s="18" customFormat="1" ht="12" customHeight="1" x14ac:dyDescent="0.15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 x14ac:dyDescent="0.15">
      <c r="A54" s="32"/>
      <c r="C54" s="37"/>
      <c r="D54" s="326">
        <v>1</v>
      </c>
      <c r="E54" s="335" t="s">
        <v>259</v>
      </c>
      <c r="F54" s="361" t="str">
        <f>IF(form_up_date="","",form_up_date)</f>
        <v>05.04.2021</v>
      </c>
      <c r="G54" s="363" t="s">
        <v>260</v>
      </c>
      <c r="H54" s="179"/>
      <c r="R54" s="238"/>
    </row>
    <row r="55" spans="1:21" s="18" customFormat="1" ht="45" x14ac:dyDescent="0.1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 x14ac:dyDescent="0.15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 x14ac:dyDescent="0.15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 x14ac:dyDescent="0.15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Ростовская область</v>
      </c>
      <c r="G58" s="363" t="s">
        <v>266</v>
      </c>
      <c r="H58" s="179"/>
      <c r="R58" s="238"/>
    </row>
    <row r="59" spans="1:21" s="18" customFormat="1" ht="22.5" x14ac:dyDescent="0.1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 x14ac:dyDescent="0.1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 x14ac:dyDescent="0.15">
      <c r="L1" s="239"/>
    </row>
    <row r="2" spans="1:12" s="179" customFormat="1" ht="15" hidden="1" customHeight="1" x14ac:dyDescent="0.15">
      <c r="L2" s="239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6"/>
    </row>
    <row r="6" spans="1:3" s="36" customFormat="1" ht="15" customHeight="1" x14ac:dyDescent="0.15">
      <c r="A6" s="32"/>
      <c r="C6" s="246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 x14ac:dyDescent="0.2">
      <c r="C1" s="77"/>
      <c r="Q1" s="247"/>
    </row>
    <row r="2" spans="3:17" s="78" customFormat="1" hidden="1" x14ac:dyDescent="0.2">
      <c r="C2" s="77"/>
      <c r="Q2" s="247"/>
    </row>
    <row r="3" spans="3:17" s="78" customFormat="1" hidden="1" x14ac:dyDescent="0.2">
      <c r="C3" s="77"/>
      <c r="Q3" s="247"/>
    </row>
    <row r="4" spans="3:17" s="78" customFormat="1" hidden="1" x14ac:dyDescent="0.2">
      <c r="C4" s="77"/>
      <c r="Q4" s="247"/>
    </row>
    <row r="5" spans="3:17" s="78" customFormat="1" hidden="1" x14ac:dyDescent="0.2">
      <c r="C5" s="77"/>
      <c r="Q5" s="247"/>
    </row>
    <row r="6" spans="3:17" s="78" customFormat="1" ht="10.5" customHeight="1" x14ac:dyDescent="0.2">
      <c r="C6" s="79"/>
      <c r="Q6" s="247"/>
    </row>
    <row r="7" spans="3:17" s="78" customFormat="1" ht="20.100000000000001" customHeight="1" x14ac:dyDescent="0.2">
      <c r="C7" s="79"/>
      <c r="Q7" s="247"/>
    </row>
    <row r="8" spans="3:17" s="78" customFormat="1" ht="15" customHeight="1" x14ac:dyDescent="0.2">
      <c r="C8" s="79"/>
      <c r="Q8" s="247"/>
    </row>
    <row r="9" spans="3:17" s="78" customFormat="1" ht="6.95" customHeight="1" x14ac:dyDescent="0.2">
      <c r="C9" s="79"/>
      <c r="Q9" s="247"/>
    </row>
    <row r="10" spans="3:17" s="78" customFormat="1" ht="22.5" customHeight="1" x14ac:dyDescent="0.2">
      <c r="C10" s="79"/>
      <c r="Q10" s="247"/>
    </row>
    <row r="11" spans="3:17" s="78" customFormat="1" ht="11.25" customHeight="1" x14ac:dyDescent="0.2">
      <c r="C11" s="79"/>
      <c r="Q11" s="247"/>
    </row>
    <row r="12" spans="3:17" s="78" customFormat="1" ht="15" hidden="1" customHeight="1" x14ac:dyDescent="0.2">
      <c r="C12" s="79"/>
      <c r="Q12" s="247"/>
    </row>
    <row r="13" spans="3:17" s="78" customFormat="1" ht="14.1" customHeight="1" x14ac:dyDescent="0.2">
      <c r="C13" s="82"/>
      <c r="Q13" s="247"/>
    </row>
    <row r="14" spans="3:17" s="78" customFormat="1" ht="15" customHeight="1" x14ac:dyDescent="0.2">
      <c r="C14" s="79"/>
      <c r="Q14" s="247"/>
    </row>
    <row r="15" spans="3:17" s="78" customFormat="1" ht="11.25" customHeight="1" x14ac:dyDescent="0.2">
      <c r="C15" s="77"/>
      <c r="Q15" s="247"/>
    </row>
    <row r="16" spans="3:17" s="78" customFormat="1" x14ac:dyDescent="0.2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9"/>
      <c r="B4" s="209"/>
    </row>
    <row r="5" spans="1:14" s="211" customFormat="1" ht="15" x14ac:dyDescent="0.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 x14ac:dyDescent="0.15">
      <c r="A6" s="478"/>
      <c r="B6" s="478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 x14ac:dyDescent="0.15">
      <c r="A7" s="478"/>
      <c r="B7" s="478"/>
    </row>
    <row r="8" spans="1:14" ht="0.2" customHeight="1" x14ac:dyDescent="0.15">
      <c r="B8" s="353"/>
    </row>
    <row r="9" spans="1:14" ht="0.2" customHeight="1" x14ac:dyDescent="0.15">
      <c r="B9" s="353"/>
    </row>
    <row r="10" spans="1:14" ht="0.2" customHeight="1" x14ac:dyDescent="0.15">
      <c r="B10" s="353"/>
    </row>
    <row r="11" spans="1:14" ht="6" hidden="1" customHeight="1" x14ac:dyDescent="0.15">
      <c r="B11" s="353"/>
    </row>
    <row r="12" spans="1:14" ht="20.25" hidden="1" customHeight="1" x14ac:dyDescent="0.15">
      <c r="A12" s="163"/>
      <c r="B12" s="353"/>
    </row>
    <row r="13" spans="1:14" ht="20.25" hidden="1" customHeight="1" x14ac:dyDescent="0.15">
      <c r="B13" s="353"/>
    </row>
    <row r="14" spans="1:14" ht="6" hidden="1" customHeight="1" x14ac:dyDescent="0.15">
      <c r="B14" s="354"/>
    </row>
    <row r="15" spans="1:14" ht="3" customHeight="1" x14ac:dyDescent="0.15"/>
    <row r="16" spans="1:14" ht="0.2" customHeight="1" x14ac:dyDescent="0.15"/>
    <row r="17" spans="1:14" s="211" customFormat="1" ht="0.2" customHeight="1" x14ac:dyDescent="0.15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 x14ac:dyDescent="0.15">
      <c r="A18" s="469"/>
      <c r="B18" s="163"/>
    </row>
    <row r="19" spans="1:14" ht="23.25" customHeight="1" x14ac:dyDescent="0.15">
      <c r="A19" s="469"/>
      <c r="B19" s="165"/>
    </row>
    <row r="20" spans="1:14" s="168" customFormat="1" ht="14.25" customHeight="1" x14ac:dyDescent="0.15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 x14ac:dyDescent="0.15">
      <c r="A21" s="215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6"/>
      <c r="B25" s="18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11"/>
  </cols>
  <sheetData>
    <row r="1" spans="1:1" x14ac:dyDescent="0.15">
      <c r="A1" s="310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390</v>
      </c>
    </row>
    <row r="3" spans="1:2" x14ac:dyDescent="0.15">
      <c r="A3" s="35">
        <v>4190065</v>
      </c>
      <c r="B3" s="35" t="s">
        <v>391</v>
      </c>
    </row>
    <row r="4" spans="1:2" x14ac:dyDescent="0.15">
      <c r="A4" s="35">
        <v>4190066</v>
      </c>
      <c r="B4" s="35" t="s">
        <v>392</v>
      </c>
    </row>
    <row r="5" spans="1:2" x14ac:dyDescent="0.15">
      <c r="A5" s="35">
        <v>4190067</v>
      </c>
      <c r="B5" s="35" t="s">
        <v>393</v>
      </c>
    </row>
    <row r="6" spans="1:2" x14ac:dyDescent="0.15">
      <c r="A6" s="35">
        <v>4190068</v>
      </c>
      <c r="B6" s="35" t="s">
        <v>394</v>
      </c>
    </row>
    <row r="7" spans="1:2" x14ac:dyDescent="0.15">
      <c r="A7" s="35">
        <v>4190069</v>
      </c>
      <c r="B7" s="35" t="s">
        <v>395</v>
      </c>
    </row>
    <row r="8" spans="1:2" x14ac:dyDescent="0.15">
      <c r="A8" s="35">
        <v>4190070</v>
      </c>
      <c r="B8" s="35" t="s">
        <v>396</v>
      </c>
    </row>
    <row r="9" spans="1:2" x14ac:dyDescent="0.15">
      <c r="A9" s="35">
        <v>4190071</v>
      </c>
      <c r="B9" s="35" t="s">
        <v>397</v>
      </c>
    </row>
    <row r="10" spans="1:2" x14ac:dyDescent="0.15">
      <c r="A10" s="35">
        <v>4190072</v>
      </c>
      <c r="B10" s="35" t="s">
        <v>398</v>
      </c>
    </row>
    <row r="11" spans="1:2" x14ac:dyDescent="0.15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5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990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 x14ac:dyDescent="0.15">
      <c r="A2" s="111">
        <v>1</v>
      </c>
      <c r="B2" s="111" t="s">
        <v>408</v>
      </c>
      <c r="C2" s="111" t="s">
        <v>221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991</v>
      </c>
    </row>
    <row r="3" spans="1:10" x14ac:dyDescent="0.15">
      <c r="A3" s="111">
        <v>2</v>
      </c>
      <c r="B3" s="111" t="s">
        <v>408</v>
      </c>
      <c r="C3" s="111" t="s">
        <v>221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991</v>
      </c>
    </row>
    <row r="4" spans="1:10" x14ac:dyDescent="0.15">
      <c r="A4" s="111">
        <v>3</v>
      </c>
      <c r="B4" s="111" t="s">
        <v>408</v>
      </c>
      <c r="C4" s="111" t="s">
        <v>221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991</v>
      </c>
    </row>
    <row r="5" spans="1:10" x14ac:dyDescent="0.15">
      <c r="A5" s="111">
        <v>4</v>
      </c>
      <c r="B5" s="111" t="s">
        <v>408</v>
      </c>
      <c r="C5" s="111" t="s">
        <v>221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991</v>
      </c>
    </row>
    <row r="6" spans="1:10" x14ac:dyDescent="0.15">
      <c r="A6" s="111">
        <v>5</v>
      </c>
      <c r="B6" s="111" t="s">
        <v>408</v>
      </c>
      <c r="C6" s="111" t="s">
        <v>221</v>
      </c>
      <c r="D6" s="111" t="s">
        <v>425</v>
      </c>
      <c r="E6" s="111" t="s">
        <v>426</v>
      </c>
      <c r="F6" s="111" t="s">
        <v>427</v>
      </c>
      <c r="G6" s="111" t="s">
        <v>428</v>
      </c>
      <c r="H6" s="111" t="s">
        <v>429</v>
      </c>
      <c r="J6" s="111" t="s">
        <v>991</v>
      </c>
    </row>
    <row r="7" spans="1:10" x14ac:dyDescent="0.15">
      <c r="A7" s="111">
        <v>6</v>
      </c>
      <c r="B7" s="111" t="s">
        <v>408</v>
      </c>
      <c r="C7" s="111" t="s">
        <v>221</v>
      </c>
      <c r="D7" s="111" t="s">
        <v>430</v>
      </c>
      <c r="E7" s="111" t="s">
        <v>431</v>
      </c>
      <c r="F7" s="111" t="s">
        <v>432</v>
      </c>
      <c r="G7" s="111" t="s">
        <v>433</v>
      </c>
      <c r="H7" s="111" t="s">
        <v>434</v>
      </c>
      <c r="J7" s="111" t="s">
        <v>991</v>
      </c>
    </row>
    <row r="8" spans="1:10" x14ac:dyDescent="0.15">
      <c r="A8" s="111">
        <v>7</v>
      </c>
      <c r="B8" s="111" t="s">
        <v>408</v>
      </c>
      <c r="C8" s="111" t="s">
        <v>221</v>
      </c>
      <c r="D8" s="111" t="s">
        <v>435</v>
      </c>
      <c r="E8" s="111" t="s">
        <v>436</v>
      </c>
      <c r="F8" s="111" t="s">
        <v>437</v>
      </c>
      <c r="G8" s="111" t="s">
        <v>438</v>
      </c>
      <c r="J8" s="111" t="s">
        <v>991</v>
      </c>
    </row>
    <row r="9" spans="1:10" x14ac:dyDescent="0.15">
      <c r="A9" s="111">
        <v>8</v>
      </c>
      <c r="B9" s="111" t="s">
        <v>408</v>
      </c>
      <c r="C9" s="111" t="s">
        <v>221</v>
      </c>
      <c r="D9" s="111" t="s">
        <v>439</v>
      </c>
      <c r="E9" s="111" t="s">
        <v>440</v>
      </c>
      <c r="F9" s="111" t="s">
        <v>441</v>
      </c>
      <c r="G9" s="111" t="s">
        <v>442</v>
      </c>
      <c r="J9" s="111" t="s">
        <v>991</v>
      </c>
    </row>
    <row r="10" spans="1:10" x14ac:dyDescent="0.15">
      <c r="A10" s="111">
        <v>9</v>
      </c>
      <c r="B10" s="111" t="s">
        <v>408</v>
      </c>
      <c r="C10" s="111" t="s">
        <v>221</v>
      </c>
      <c r="D10" s="111" t="s">
        <v>443</v>
      </c>
      <c r="E10" s="111" t="s">
        <v>444</v>
      </c>
      <c r="F10" s="111" t="s">
        <v>445</v>
      </c>
      <c r="G10" s="111" t="s">
        <v>446</v>
      </c>
      <c r="J10" s="111" t="s">
        <v>991</v>
      </c>
    </row>
    <row r="11" spans="1:10" x14ac:dyDescent="0.15">
      <c r="A11" s="111">
        <v>10</v>
      </c>
      <c r="B11" s="111" t="s">
        <v>408</v>
      </c>
      <c r="C11" s="111" t="s">
        <v>221</v>
      </c>
      <c r="D11" s="111" t="s">
        <v>447</v>
      </c>
      <c r="E11" s="111" t="s">
        <v>448</v>
      </c>
      <c r="F11" s="111" t="s">
        <v>449</v>
      </c>
      <c r="G11" s="111" t="s">
        <v>450</v>
      </c>
      <c r="H11" s="111" t="s">
        <v>451</v>
      </c>
      <c r="J11" s="111" t="s">
        <v>991</v>
      </c>
    </row>
    <row r="12" spans="1:10" x14ac:dyDescent="0.15">
      <c r="A12" s="111">
        <v>11</v>
      </c>
      <c r="B12" s="111" t="s">
        <v>408</v>
      </c>
      <c r="C12" s="111" t="s">
        <v>221</v>
      </c>
      <c r="D12" s="111" t="s">
        <v>452</v>
      </c>
      <c r="E12" s="111" t="s">
        <v>453</v>
      </c>
      <c r="F12" s="111" t="s">
        <v>454</v>
      </c>
      <c r="G12" s="111" t="s">
        <v>455</v>
      </c>
      <c r="J12" s="111" t="s">
        <v>991</v>
      </c>
    </row>
    <row r="13" spans="1:10" x14ac:dyDescent="0.15">
      <c r="A13" s="111">
        <v>12</v>
      </c>
      <c r="B13" s="111" t="s">
        <v>408</v>
      </c>
      <c r="C13" s="111" t="s">
        <v>221</v>
      </c>
      <c r="D13" s="111" t="s">
        <v>456</v>
      </c>
      <c r="E13" s="111" t="s">
        <v>457</v>
      </c>
      <c r="F13" s="111" t="s">
        <v>458</v>
      </c>
      <c r="G13" s="111" t="s">
        <v>459</v>
      </c>
      <c r="J13" s="111" t="s">
        <v>991</v>
      </c>
    </row>
    <row r="14" spans="1:10" x14ac:dyDescent="0.15">
      <c r="A14" s="111">
        <v>13</v>
      </c>
      <c r="B14" s="111" t="s">
        <v>408</v>
      </c>
      <c r="C14" s="111" t="s">
        <v>221</v>
      </c>
      <c r="D14" s="111" t="s">
        <v>460</v>
      </c>
      <c r="E14" s="111" t="s">
        <v>461</v>
      </c>
      <c r="F14" s="111" t="s">
        <v>462</v>
      </c>
      <c r="G14" s="111" t="s">
        <v>463</v>
      </c>
      <c r="J14" s="111" t="s">
        <v>991</v>
      </c>
    </row>
    <row r="15" spans="1:10" x14ac:dyDescent="0.15">
      <c r="A15" s="111">
        <v>14</v>
      </c>
      <c r="B15" s="111" t="s">
        <v>408</v>
      </c>
      <c r="C15" s="111" t="s">
        <v>221</v>
      </c>
      <c r="D15" s="111" t="s">
        <v>464</v>
      </c>
      <c r="E15" s="111" t="s">
        <v>465</v>
      </c>
      <c r="F15" s="111" t="s">
        <v>466</v>
      </c>
      <c r="G15" s="111" t="s">
        <v>467</v>
      </c>
      <c r="J15" s="111" t="s">
        <v>991</v>
      </c>
    </row>
    <row r="16" spans="1:10" x14ac:dyDescent="0.15">
      <c r="A16" s="111">
        <v>15</v>
      </c>
      <c r="B16" s="111" t="s">
        <v>408</v>
      </c>
      <c r="C16" s="111" t="s">
        <v>221</v>
      </c>
      <c r="D16" s="111" t="s">
        <v>468</v>
      </c>
      <c r="E16" s="111" t="s">
        <v>469</v>
      </c>
      <c r="F16" s="111" t="s">
        <v>470</v>
      </c>
      <c r="G16" s="111" t="s">
        <v>471</v>
      </c>
      <c r="H16" s="111" t="s">
        <v>472</v>
      </c>
      <c r="J16" s="111" t="s">
        <v>991</v>
      </c>
    </row>
    <row r="17" spans="1:10" x14ac:dyDescent="0.15">
      <c r="A17" s="111">
        <v>16</v>
      </c>
      <c r="B17" s="111" t="s">
        <v>408</v>
      </c>
      <c r="C17" s="111" t="s">
        <v>221</v>
      </c>
      <c r="D17" s="111" t="s">
        <v>473</v>
      </c>
      <c r="E17" s="111" t="s">
        <v>474</v>
      </c>
      <c r="F17" s="111" t="s">
        <v>475</v>
      </c>
      <c r="G17" s="111" t="s">
        <v>476</v>
      </c>
      <c r="J17" s="111" t="s">
        <v>991</v>
      </c>
    </row>
    <row r="18" spans="1:10" x14ac:dyDescent="0.15">
      <c r="A18" s="111">
        <v>17</v>
      </c>
      <c r="B18" s="111" t="s">
        <v>408</v>
      </c>
      <c r="C18" s="111" t="s">
        <v>221</v>
      </c>
      <c r="D18" s="111" t="s">
        <v>477</v>
      </c>
      <c r="E18" s="111" t="s">
        <v>478</v>
      </c>
      <c r="F18" s="111" t="s">
        <v>470</v>
      </c>
      <c r="G18" s="111" t="s">
        <v>479</v>
      </c>
      <c r="J18" s="111" t="s">
        <v>991</v>
      </c>
    </row>
    <row r="19" spans="1:10" x14ac:dyDescent="0.15">
      <c r="A19" s="111">
        <v>18</v>
      </c>
      <c r="B19" s="111" t="s">
        <v>408</v>
      </c>
      <c r="C19" s="111" t="s">
        <v>221</v>
      </c>
      <c r="D19" s="111" t="s">
        <v>480</v>
      </c>
      <c r="E19" s="111" t="s">
        <v>481</v>
      </c>
      <c r="F19" s="111" t="s">
        <v>482</v>
      </c>
      <c r="G19" s="111" t="s">
        <v>483</v>
      </c>
      <c r="J19" s="111" t="s">
        <v>991</v>
      </c>
    </row>
    <row r="20" spans="1:10" x14ac:dyDescent="0.15">
      <c r="A20" s="111">
        <v>19</v>
      </c>
      <c r="B20" s="111" t="s">
        <v>408</v>
      </c>
      <c r="C20" s="111" t="s">
        <v>221</v>
      </c>
      <c r="D20" s="111" t="s">
        <v>484</v>
      </c>
      <c r="E20" s="111" t="s">
        <v>485</v>
      </c>
      <c r="F20" s="111" t="s">
        <v>486</v>
      </c>
      <c r="G20" s="111" t="s">
        <v>467</v>
      </c>
      <c r="J20" s="111" t="s">
        <v>991</v>
      </c>
    </row>
    <row r="21" spans="1:10" x14ac:dyDescent="0.15">
      <c r="A21" s="111">
        <v>20</v>
      </c>
      <c r="B21" s="111" t="s">
        <v>408</v>
      </c>
      <c r="C21" s="111" t="s">
        <v>221</v>
      </c>
      <c r="D21" s="111" t="s">
        <v>487</v>
      </c>
      <c r="E21" s="111" t="s">
        <v>488</v>
      </c>
      <c r="F21" s="111" t="s">
        <v>489</v>
      </c>
      <c r="G21" s="111" t="s">
        <v>490</v>
      </c>
      <c r="J21" s="111" t="s">
        <v>991</v>
      </c>
    </row>
    <row r="22" spans="1:10" x14ac:dyDescent="0.15">
      <c r="A22" s="111">
        <v>21</v>
      </c>
      <c r="B22" s="111" t="s">
        <v>408</v>
      </c>
      <c r="C22" s="111" t="s">
        <v>221</v>
      </c>
      <c r="D22" s="111" t="s">
        <v>491</v>
      </c>
      <c r="E22" s="111" t="s">
        <v>492</v>
      </c>
      <c r="F22" s="111" t="s">
        <v>493</v>
      </c>
      <c r="G22" s="111" t="s">
        <v>455</v>
      </c>
      <c r="J22" s="111" t="s">
        <v>991</v>
      </c>
    </row>
    <row r="23" spans="1:10" x14ac:dyDescent="0.15">
      <c r="A23" s="111">
        <v>22</v>
      </c>
      <c r="B23" s="111" t="s">
        <v>408</v>
      </c>
      <c r="C23" s="111" t="s">
        <v>221</v>
      </c>
      <c r="D23" s="111" t="s">
        <v>494</v>
      </c>
      <c r="E23" s="111" t="s">
        <v>495</v>
      </c>
      <c r="F23" s="111" t="s">
        <v>496</v>
      </c>
      <c r="G23" s="111" t="s">
        <v>497</v>
      </c>
      <c r="J23" s="111" t="s">
        <v>991</v>
      </c>
    </row>
    <row r="24" spans="1:10" x14ac:dyDescent="0.15">
      <c r="A24" s="111">
        <v>23</v>
      </c>
      <c r="B24" s="111" t="s">
        <v>408</v>
      </c>
      <c r="C24" s="111" t="s">
        <v>221</v>
      </c>
      <c r="D24" s="111" t="s">
        <v>498</v>
      </c>
      <c r="E24" s="111" t="s">
        <v>499</v>
      </c>
      <c r="F24" s="111" t="s">
        <v>500</v>
      </c>
      <c r="G24" s="111" t="s">
        <v>455</v>
      </c>
      <c r="J24" s="111" t="s">
        <v>991</v>
      </c>
    </row>
    <row r="25" spans="1:10" x14ac:dyDescent="0.15">
      <c r="A25" s="111">
        <v>24</v>
      </c>
      <c r="B25" s="111" t="s">
        <v>408</v>
      </c>
      <c r="C25" s="111" t="s">
        <v>221</v>
      </c>
      <c r="D25" s="111" t="s">
        <v>501</v>
      </c>
      <c r="E25" s="111" t="s">
        <v>502</v>
      </c>
      <c r="F25" s="111" t="s">
        <v>503</v>
      </c>
      <c r="G25" s="111" t="s">
        <v>463</v>
      </c>
      <c r="J25" s="111" t="s">
        <v>991</v>
      </c>
    </row>
    <row r="26" spans="1:10" x14ac:dyDescent="0.15">
      <c r="A26" s="111">
        <v>25</v>
      </c>
      <c r="B26" s="111" t="s">
        <v>408</v>
      </c>
      <c r="C26" s="111" t="s">
        <v>221</v>
      </c>
      <c r="D26" s="111" t="s">
        <v>504</v>
      </c>
      <c r="E26" s="111" t="s">
        <v>505</v>
      </c>
      <c r="F26" s="111" t="s">
        <v>506</v>
      </c>
      <c r="G26" s="111" t="s">
        <v>463</v>
      </c>
      <c r="J26" s="111" t="s">
        <v>991</v>
      </c>
    </row>
    <row r="27" spans="1:10" x14ac:dyDescent="0.15">
      <c r="A27" s="111">
        <v>26</v>
      </c>
      <c r="B27" s="111" t="s">
        <v>408</v>
      </c>
      <c r="C27" s="111" t="s">
        <v>221</v>
      </c>
      <c r="D27" s="111" t="s">
        <v>507</v>
      </c>
      <c r="E27" s="111" t="s">
        <v>508</v>
      </c>
      <c r="F27" s="111" t="s">
        <v>509</v>
      </c>
      <c r="G27" s="111" t="s">
        <v>455</v>
      </c>
      <c r="J27" s="111" t="s">
        <v>991</v>
      </c>
    </row>
    <row r="28" spans="1:10" x14ac:dyDescent="0.15">
      <c r="A28" s="111">
        <v>27</v>
      </c>
      <c r="B28" s="111" t="s">
        <v>408</v>
      </c>
      <c r="C28" s="111" t="s">
        <v>221</v>
      </c>
      <c r="D28" s="111" t="s">
        <v>510</v>
      </c>
      <c r="E28" s="111" t="s">
        <v>511</v>
      </c>
      <c r="F28" s="111" t="s">
        <v>512</v>
      </c>
      <c r="G28" s="111" t="s">
        <v>513</v>
      </c>
      <c r="J28" s="111" t="s">
        <v>991</v>
      </c>
    </row>
    <row r="29" spans="1:10" x14ac:dyDescent="0.15">
      <c r="A29" s="111">
        <v>28</v>
      </c>
      <c r="B29" s="111" t="s">
        <v>408</v>
      </c>
      <c r="C29" s="111" t="s">
        <v>221</v>
      </c>
      <c r="D29" s="111" t="s">
        <v>514</v>
      </c>
      <c r="E29" s="111" t="s">
        <v>515</v>
      </c>
      <c r="F29" s="111" t="s">
        <v>516</v>
      </c>
      <c r="G29" s="111" t="s">
        <v>416</v>
      </c>
      <c r="J29" s="111" t="s">
        <v>991</v>
      </c>
    </row>
    <row r="30" spans="1:10" x14ac:dyDescent="0.15">
      <c r="A30" s="111">
        <v>29</v>
      </c>
      <c r="B30" s="111" t="s">
        <v>408</v>
      </c>
      <c r="C30" s="111" t="s">
        <v>221</v>
      </c>
      <c r="D30" s="111" t="s">
        <v>517</v>
      </c>
      <c r="E30" s="111" t="s">
        <v>518</v>
      </c>
      <c r="F30" s="111" t="s">
        <v>519</v>
      </c>
      <c r="G30" s="111" t="s">
        <v>520</v>
      </c>
      <c r="J30" s="111" t="s">
        <v>991</v>
      </c>
    </row>
    <row r="31" spans="1:10" x14ac:dyDescent="0.15">
      <c r="A31" s="111">
        <v>30</v>
      </c>
      <c r="B31" s="111" t="s">
        <v>408</v>
      </c>
      <c r="C31" s="111" t="s">
        <v>221</v>
      </c>
      <c r="D31" s="111" t="s">
        <v>521</v>
      </c>
      <c r="E31" s="111" t="s">
        <v>522</v>
      </c>
      <c r="F31" s="111" t="s">
        <v>523</v>
      </c>
      <c r="G31" s="111" t="s">
        <v>524</v>
      </c>
      <c r="J31" s="111" t="s">
        <v>991</v>
      </c>
    </row>
    <row r="32" spans="1:10" x14ac:dyDescent="0.15">
      <c r="A32" s="111">
        <v>31</v>
      </c>
      <c r="B32" s="111" t="s">
        <v>408</v>
      </c>
      <c r="C32" s="111" t="s">
        <v>221</v>
      </c>
      <c r="D32" s="111" t="s">
        <v>525</v>
      </c>
      <c r="E32" s="111" t="s">
        <v>526</v>
      </c>
      <c r="F32" s="111" t="s">
        <v>527</v>
      </c>
      <c r="G32" s="111" t="s">
        <v>528</v>
      </c>
      <c r="H32" s="111" t="s">
        <v>529</v>
      </c>
      <c r="J32" s="111" t="s">
        <v>991</v>
      </c>
    </row>
    <row r="33" spans="1:10" x14ac:dyDescent="0.15">
      <c r="A33" s="111">
        <v>32</v>
      </c>
      <c r="B33" s="111" t="s">
        <v>408</v>
      </c>
      <c r="C33" s="111" t="s">
        <v>221</v>
      </c>
      <c r="D33" s="111" t="s">
        <v>530</v>
      </c>
      <c r="E33" s="111" t="s">
        <v>531</v>
      </c>
      <c r="F33" s="111" t="s">
        <v>532</v>
      </c>
      <c r="G33" s="111" t="s">
        <v>533</v>
      </c>
      <c r="J33" s="111" t="s">
        <v>991</v>
      </c>
    </row>
    <row r="34" spans="1:10" x14ac:dyDescent="0.15">
      <c r="A34" s="111">
        <v>33</v>
      </c>
      <c r="B34" s="111" t="s">
        <v>408</v>
      </c>
      <c r="C34" s="111" t="s">
        <v>221</v>
      </c>
      <c r="D34" s="111" t="s">
        <v>534</v>
      </c>
      <c r="E34" s="111" t="s">
        <v>535</v>
      </c>
      <c r="F34" s="111" t="s">
        <v>536</v>
      </c>
      <c r="G34" s="111" t="s">
        <v>537</v>
      </c>
      <c r="J34" s="111" t="s">
        <v>991</v>
      </c>
    </row>
    <row r="35" spans="1:10" x14ac:dyDescent="0.15">
      <c r="A35" s="111">
        <v>34</v>
      </c>
      <c r="B35" s="111" t="s">
        <v>408</v>
      </c>
      <c r="C35" s="111" t="s">
        <v>221</v>
      </c>
      <c r="D35" s="111" t="s">
        <v>538</v>
      </c>
      <c r="E35" s="111" t="s">
        <v>539</v>
      </c>
      <c r="F35" s="111" t="s">
        <v>540</v>
      </c>
      <c r="G35" s="111" t="s">
        <v>541</v>
      </c>
      <c r="J35" s="111" t="s">
        <v>991</v>
      </c>
    </row>
    <row r="36" spans="1:10" x14ac:dyDescent="0.15">
      <c r="A36" s="111">
        <v>35</v>
      </c>
      <c r="B36" s="111" t="s">
        <v>408</v>
      </c>
      <c r="C36" s="111" t="s">
        <v>221</v>
      </c>
      <c r="D36" s="111" t="s">
        <v>542</v>
      </c>
      <c r="E36" s="111" t="s">
        <v>543</v>
      </c>
      <c r="F36" s="111" t="s">
        <v>544</v>
      </c>
      <c r="G36" s="111" t="s">
        <v>545</v>
      </c>
      <c r="J36" s="111" t="s">
        <v>991</v>
      </c>
    </row>
    <row r="37" spans="1:10" x14ac:dyDescent="0.15">
      <c r="A37" s="111">
        <v>36</v>
      </c>
      <c r="B37" s="111" t="s">
        <v>408</v>
      </c>
      <c r="C37" s="111" t="s">
        <v>221</v>
      </c>
      <c r="D37" s="111" t="s">
        <v>546</v>
      </c>
      <c r="E37" s="111" t="s">
        <v>547</v>
      </c>
      <c r="F37" s="111" t="s">
        <v>548</v>
      </c>
      <c r="G37" s="111" t="s">
        <v>467</v>
      </c>
      <c r="H37" s="111" t="s">
        <v>549</v>
      </c>
      <c r="J37" s="111" t="s">
        <v>991</v>
      </c>
    </row>
    <row r="38" spans="1:10" x14ac:dyDescent="0.15">
      <c r="A38" s="111">
        <v>37</v>
      </c>
      <c r="B38" s="111" t="s">
        <v>408</v>
      </c>
      <c r="C38" s="111" t="s">
        <v>221</v>
      </c>
      <c r="D38" s="111" t="s">
        <v>550</v>
      </c>
      <c r="E38" s="111" t="s">
        <v>551</v>
      </c>
      <c r="F38" s="111" t="s">
        <v>552</v>
      </c>
      <c r="G38" s="111" t="s">
        <v>467</v>
      </c>
      <c r="J38" s="111" t="s">
        <v>991</v>
      </c>
    </row>
    <row r="39" spans="1:10" x14ac:dyDescent="0.15">
      <c r="A39" s="111">
        <v>38</v>
      </c>
      <c r="B39" s="111" t="s">
        <v>408</v>
      </c>
      <c r="C39" s="111" t="s">
        <v>221</v>
      </c>
      <c r="D39" s="111" t="s">
        <v>553</v>
      </c>
      <c r="E39" s="111" t="s">
        <v>554</v>
      </c>
      <c r="F39" s="111" t="s">
        <v>555</v>
      </c>
      <c r="G39" s="111" t="s">
        <v>541</v>
      </c>
      <c r="J39" s="111" t="s">
        <v>991</v>
      </c>
    </row>
    <row r="40" spans="1:10" x14ac:dyDescent="0.15">
      <c r="A40" s="111">
        <v>39</v>
      </c>
      <c r="B40" s="111" t="s">
        <v>408</v>
      </c>
      <c r="C40" s="111" t="s">
        <v>221</v>
      </c>
      <c r="D40" s="111" t="s">
        <v>556</v>
      </c>
      <c r="E40" s="111" t="s">
        <v>557</v>
      </c>
      <c r="F40" s="111" t="s">
        <v>558</v>
      </c>
      <c r="G40" s="111" t="s">
        <v>559</v>
      </c>
      <c r="J40" s="111" t="s">
        <v>991</v>
      </c>
    </row>
    <row r="41" spans="1:10" x14ac:dyDescent="0.15">
      <c r="A41" s="111">
        <v>40</v>
      </c>
      <c r="B41" s="111" t="s">
        <v>408</v>
      </c>
      <c r="C41" s="111" t="s">
        <v>221</v>
      </c>
      <c r="D41" s="111" t="s">
        <v>560</v>
      </c>
      <c r="E41" s="111" t="s">
        <v>561</v>
      </c>
      <c r="F41" s="111" t="s">
        <v>562</v>
      </c>
      <c r="G41" s="111" t="s">
        <v>520</v>
      </c>
      <c r="H41" s="111" t="s">
        <v>563</v>
      </c>
      <c r="J41" s="111" t="s">
        <v>991</v>
      </c>
    </row>
    <row r="42" spans="1:10" x14ac:dyDescent="0.15">
      <c r="A42" s="111">
        <v>41</v>
      </c>
      <c r="B42" s="111" t="s">
        <v>408</v>
      </c>
      <c r="C42" s="111" t="s">
        <v>221</v>
      </c>
      <c r="D42" s="111" t="s">
        <v>564</v>
      </c>
      <c r="E42" s="111" t="s">
        <v>565</v>
      </c>
      <c r="F42" s="111" t="s">
        <v>566</v>
      </c>
      <c r="G42" s="111" t="s">
        <v>567</v>
      </c>
      <c r="J42" s="111" t="s">
        <v>991</v>
      </c>
    </row>
    <row r="43" spans="1:10" x14ac:dyDescent="0.15">
      <c r="A43" s="111">
        <v>42</v>
      </c>
      <c r="B43" s="111" t="s">
        <v>408</v>
      </c>
      <c r="C43" s="111" t="s">
        <v>221</v>
      </c>
      <c r="D43" s="111" t="s">
        <v>568</v>
      </c>
      <c r="E43" s="111" t="s">
        <v>569</v>
      </c>
      <c r="F43" s="111" t="s">
        <v>570</v>
      </c>
      <c r="G43" s="111" t="s">
        <v>559</v>
      </c>
      <c r="H43" s="111" t="s">
        <v>571</v>
      </c>
      <c r="J43" s="111" t="s">
        <v>991</v>
      </c>
    </row>
    <row r="44" spans="1:10" x14ac:dyDescent="0.15">
      <c r="A44" s="111">
        <v>43</v>
      </c>
      <c r="B44" s="111" t="s">
        <v>408</v>
      </c>
      <c r="C44" s="111" t="s">
        <v>221</v>
      </c>
      <c r="D44" s="111" t="s">
        <v>572</v>
      </c>
      <c r="E44" s="111" t="s">
        <v>573</v>
      </c>
      <c r="F44" s="111" t="s">
        <v>574</v>
      </c>
      <c r="G44" s="111" t="s">
        <v>490</v>
      </c>
      <c r="J44" s="111" t="s">
        <v>991</v>
      </c>
    </row>
    <row r="45" spans="1:10" x14ac:dyDescent="0.15">
      <c r="A45" s="111">
        <v>44</v>
      </c>
      <c r="B45" s="111" t="s">
        <v>408</v>
      </c>
      <c r="C45" s="111" t="s">
        <v>221</v>
      </c>
      <c r="D45" s="111" t="s">
        <v>575</v>
      </c>
      <c r="E45" s="111" t="s">
        <v>576</v>
      </c>
      <c r="F45" s="111" t="s">
        <v>577</v>
      </c>
      <c r="G45" s="111" t="s">
        <v>467</v>
      </c>
      <c r="J45" s="111" t="s">
        <v>991</v>
      </c>
    </row>
    <row r="46" spans="1:10" x14ac:dyDescent="0.15">
      <c r="A46" s="111">
        <v>45</v>
      </c>
      <c r="B46" s="111" t="s">
        <v>408</v>
      </c>
      <c r="C46" s="111" t="s">
        <v>221</v>
      </c>
      <c r="D46" s="111" t="s">
        <v>578</v>
      </c>
      <c r="E46" s="111" t="s">
        <v>579</v>
      </c>
      <c r="F46" s="111" t="s">
        <v>580</v>
      </c>
      <c r="G46" s="111" t="s">
        <v>581</v>
      </c>
      <c r="J46" s="111" t="s">
        <v>991</v>
      </c>
    </row>
    <row r="47" spans="1:10" x14ac:dyDescent="0.15">
      <c r="A47" s="111">
        <v>46</v>
      </c>
      <c r="B47" s="111" t="s">
        <v>408</v>
      </c>
      <c r="C47" s="111" t="s">
        <v>221</v>
      </c>
      <c r="D47" s="111" t="s">
        <v>582</v>
      </c>
      <c r="E47" s="111" t="s">
        <v>583</v>
      </c>
      <c r="F47" s="111" t="s">
        <v>584</v>
      </c>
      <c r="G47" s="111" t="s">
        <v>541</v>
      </c>
      <c r="H47" s="111" t="s">
        <v>585</v>
      </c>
      <c r="J47" s="111" t="s">
        <v>991</v>
      </c>
    </row>
    <row r="48" spans="1:10" x14ac:dyDescent="0.15">
      <c r="A48" s="111">
        <v>47</v>
      </c>
      <c r="B48" s="111" t="s">
        <v>408</v>
      </c>
      <c r="C48" s="111" t="s">
        <v>221</v>
      </c>
      <c r="D48" s="111" t="s">
        <v>586</v>
      </c>
      <c r="E48" s="111" t="s">
        <v>587</v>
      </c>
      <c r="F48" s="111" t="s">
        <v>588</v>
      </c>
      <c r="G48" s="111" t="s">
        <v>467</v>
      </c>
      <c r="J48" s="111" t="s">
        <v>991</v>
      </c>
    </row>
    <row r="49" spans="1:10" x14ac:dyDescent="0.15">
      <c r="A49" s="111">
        <v>48</v>
      </c>
      <c r="B49" s="111" t="s">
        <v>408</v>
      </c>
      <c r="C49" s="111" t="s">
        <v>221</v>
      </c>
      <c r="D49" s="111" t="s">
        <v>589</v>
      </c>
      <c r="E49" s="111" t="s">
        <v>590</v>
      </c>
      <c r="F49" s="111" t="s">
        <v>591</v>
      </c>
      <c r="G49" s="111" t="s">
        <v>592</v>
      </c>
      <c r="J49" s="111" t="s">
        <v>991</v>
      </c>
    </row>
    <row r="50" spans="1:10" x14ac:dyDescent="0.15">
      <c r="A50" s="111">
        <v>49</v>
      </c>
      <c r="B50" s="111" t="s">
        <v>408</v>
      </c>
      <c r="C50" s="111" t="s">
        <v>221</v>
      </c>
      <c r="D50" s="111" t="s">
        <v>593</v>
      </c>
      <c r="E50" s="111" t="s">
        <v>594</v>
      </c>
      <c r="F50" s="111" t="s">
        <v>595</v>
      </c>
      <c r="G50" s="111" t="s">
        <v>596</v>
      </c>
      <c r="J50" s="111" t="s">
        <v>991</v>
      </c>
    </row>
    <row r="51" spans="1:10" x14ac:dyDescent="0.15">
      <c r="A51" s="111">
        <v>50</v>
      </c>
      <c r="B51" s="111" t="s">
        <v>408</v>
      </c>
      <c r="C51" s="111" t="s">
        <v>221</v>
      </c>
      <c r="D51" s="111" t="s">
        <v>597</v>
      </c>
      <c r="E51" s="111" t="s">
        <v>598</v>
      </c>
      <c r="F51" s="111" t="s">
        <v>599</v>
      </c>
      <c r="G51" s="111" t="s">
        <v>467</v>
      </c>
      <c r="J51" s="111" t="s">
        <v>991</v>
      </c>
    </row>
    <row r="52" spans="1:10" x14ac:dyDescent="0.15">
      <c r="A52" s="111">
        <v>51</v>
      </c>
      <c r="B52" s="111" t="s">
        <v>408</v>
      </c>
      <c r="C52" s="111" t="s">
        <v>221</v>
      </c>
      <c r="D52" s="111" t="s">
        <v>600</v>
      </c>
      <c r="E52" s="111" t="s">
        <v>601</v>
      </c>
      <c r="F52" s="111" t="s">
        <v>602</v>
      </c>
      <c r="G52" s="111" t="s">
        <v>467</v>
      </c>
      <c r="J52" s="111" t="s">
        <v>991</v>
      </c>
    </row>
    <row r="53" spans="1:10" x14ac:dyDescent="0.15">
      <c r="A53" s="111">
        <v>52</v>
      </c>
      <c r="B53" s="111" t="s">
        <v>408</v>
      </c>
      <c r="C53" s="111" t="s">
        <v>221</v>
      </c>
      <c r="D53" s="111" t="s">
        <v>603</v>
      </c>
      <c r="E53" s="111" t="s">
        <v>604</v>
      </c>
      <c r="F53" s="111" t="s">
        <v>605</v>
      </c>
      <c r="G53" s="111" t="s">
        <v>606</v>
      </c>
      <c r="J53" s="111" t="s">
        <v>991</v>
      </c>
    </row>
    <row r="54" spans="1:10" x14ac:dyDescent="0.15">
      <c r="A54" s="111">
        <v>53</v>
      </c>
      <c r="B54" s="111" t="s">
        <v>408</v>
      </c>
      <c r="C54" s="111" t="s">
        <v>221</v>
      </c>
      <c r="D54" s="111" t="s">
        <v>607</v>
      </c>
      <c r="E54" s="111" t="s">
        <v>608</v>
      </c>
      <c r="F54" s="111" t="s">
        <v>609</v>
      </c>
      <c r="G54" s="111" t="s">
        <v>610</v>
      </c>
      <c r="J54" s="111" t="s">
        <v>991</v>
      </c>
    </row>
    <row r="55" spans="1:10" x14ac:dyDescent="0.15">
      <c r="A55" s="111">
        <v>54</v>
      </c>
      <c r="B55" s="111" t="s">
        <v>408</v>
      </c>
      <c r="C55" s="111" t="s">
        <v>221</v>
      </c>
      <c r="D55" s="111" t="s">
        <v>611</v>
      </c>
      <c r="E55" s="111" t="s">
        <v>612</v>
      </c>
      <c r="F55" s="111" t="s">
        <v>613</v>
      </c>
      <c r="G55" s="111" t="s">
        <v>614</v>
      </c>
      <c r="J55" s="111" t="s">
        <v>991</v>
      </c>
    </row>
    <row r="56" spans="1:10" x14ac:dyDescent="0.15">
      <c r="A56" s="111">
        <v>55</v>
      </c>
      <c r="B56" s="111" t="s">
        <v>408</v>
      </c>
      <c r="C56" s="111" t="s">
        <v>221</v>
      </c>
      <c r="D56" s="111" t="s">
        <v>615</v>
      </c>
      <c r="E56" s="111" t="s">
        <v>616</v>
      </c>
      <c r="F56" s="111" t="s">
        <v>617</v>
      </c>
      <c r="G56" s="111" t="s">
        <v>618</v>
      </c>
      <c r="J56" s="111" t="s">
        <v>991</v>
      </c>
    </row>
    <row r="57" spans="1:10" x14ac:dyDescent="0.15">
      <c r="A57" s="111">
        <v>56</v>
      </c>
      <c r="B57" s="111" t="s">
        <v>408</v>
      </c>
      <c r="C57" s="111" t="s">
        <v>221</v>
      </c>
      <c r="D57" s="111" t="s">
        <v>619</v>
      </c>
      <c r="E57" s="111" t="s">
        <v>620</v>
      </c>
      <c r="F57" s="111" t="s">
        <v>621</v>
      </c>
      <c r="G57" s="111" t="s">
        <v>528</v>
      </c>
      <c r="J57" s="111" t="s">
        <v>991</v>
      </c>
    </row>
    <row r="58" spans="1:10" x14ac:dyDescent="0.15">
      <c r="A58" s="111">
        <v>57</v>
      </c>
      <c r="B58" s="111" t="s">
        <v>408</v>
      </c>
      <c r="C58" s="111" t="s">
        <v>221</v>
      </c>
      <c r="D58" s="111" t="s">
        <v>622</v>
      </c>
      <c r="E58" s="111" t="s">
        <v>623</v>
      </c>
      <c r="F58" s="111" t="s">
        <v>624</v>
      </c>
      <c r="G58" s="111" t="s">
        <v>625</v>
      </c>
      <c r="J58" s="111" t="s">
        <v>991</v>
      </c>
    </row>
    <row r="59" spans="1:10" x14ac:dyDescent="0.15">
      <c r="A59" s="111">
        <v>58</v>
      </c>
      <c r="B59" s="111" t="s">
        <v>408</v>
      </c>
      <c r="C59" s="111" t="s">
        <v>221</v>
      </c>
      <c r="D59" s="111" t="s">
        <v>626</v>
      </c>
      <c r="E59" s="111" t="s">
        <v>627</v>
      </c>
      <c r="F59" s="111" t="s">
        <v>628</v>
      </c>
      <c r="G59" s="111" t="s">
        <v>629</v>
      </c>
      <c r="J59" s="111" t="s">
        <v>991</v>
      </c>
    </row>
    <row r="60" spans="1:10" x14ac:dyDescent="0.15">
      <c r="A60" s="111">
        <v>59</v>
      </c>
      <c r="B60" s="111" t="s">
        <v>408</v>
      </c>
      <c r="C60" s="111" t="s">
        <v>221</v>
      </c>
      <c r="D60" s="111" t="s">
        <v>630</v>
      </c>
      <c r="E60" s="111" t="s">
        <v>631</v>
      </c>
      <c r="F60" s="111" t="s">
        <v>632</v>
      </c>
      <c r="G60" s="111" t="s">
        <v>633</v>
      </c>
      <c r="J60" s="111" t="s">
        <v>991</v>
      </c>
    </row>
    <row r="61" spans="1:10" x14ac:dyDescent="0.15">
      <c r="A61" s="111">
        <v>60</v>
      </c>
      <c r="B61" s="111" t="s">
        <v>408</v>
      </c>
      <c r="C61" s="111" t="s">
        <v>221</v>
      </c>
      <c r="D61" s="111" t="s">
        <v>634</v>
      </c>
      <c r="E61" s="111" t="s">
        <v>635</v>
      </c>
      <c r="F61" s="111" t="s">
        <v>636</v>
      </c>
      <c r="G61" s="111" t="s">
        <v>637</v>
      </c>
      <c r="J61" s="111" t="s">
        <v>991</v>
      </c>
    </row>
    <row r="62" spans="1:10" x14ac:dyDescent="0.15">
      <c r="A62" s="111">
        <v>61</v>
      </c>
      <c r="B62" s="111" t="s">
        <v>408</v>
      </c>
      <c r="C62" s="111" t="s">
        <v>221</v>
      </c>
      <c r="D62" s="111" t="s">
        <v>638</v>
      </c>
      <c r="E62" s="111" t="s">
        <v>639</v>
      </c>
      <c r="F62" s="111" t="s">
        <v>640</v>
      </c>
      <c r="G62" s="111" t="s">
        <v>416</v>
      </c>
      <c r="J62" s="111" t="s">
        <v>991</v>
      </c>
    </row>
    <row r="63" spans="1:10" x14ac:dyDescent="0.15">
      <c r="A63" s="111">
        <v>62</v>
      </c>
      <c r="B63" s="111" t="s">
        <v>408</v>
      </c>
      <c r="C63" s="111" t="s">
        <v>221</v>
      </c>
      <c r="D63" s="111" t="s">
        <v>641</v>
      </c>
      <c r="E63" s="111" t="s">
        <v>642</v>
      </c>
      <c r="F63" s="111" t="s">
        <v>643</v>
      </c>
      <c r="G63" s="111" t="s">
        <v>644</v>
      </c>
      <c r="J63" s="111" t="s">
        <v>991</v>
      </c>
    </row>
    <row r="64" spans="1:10" x14ac:dyDescent="0.15">
      <c r="A64" s="111">
        <v>63</v>
      </c>
      <c r="B64" s="111" t="s">
        <v>408</v>
      </c>
      <c r="C64" s="111" t="s">
        <v>221</v>
      </c>
      <c r="D64" s="111" t="s">
        <v>645</v>
      </c>
      <c r="E64" s="111" t="s">
        <v>646</v>
      </c>
      <c r="F64" s="111" t="s">
        <v>647</v>
      </c>
      <c r="G64" s="111" t="s">
        <v>450</v>
      </c>
      <c r="J64" s="111" t="s">
        <v>991</v>
      </c>
    </row>
    <row r="65" spans="1:10" x14ac:dyDescent="0.15">
      <c r="A65" s="111">
        <v>64</v>
      </c>
      <c r="B65" s="111" t="s">
        <v>408</v>
      </c>
      <c r="C65" s="111" t="s">
        <v>221</v>
      </c>
      <c r="D65" s="111" t="s">
        <v>648</v>
      </c>
      <c r="E65" s="111" t="s">
        <v>649</v>
      </c>
      <c r="F65" s="111" t="s">
        <v>650</v>
      </c>
      <c r="G65" s="111" t="s">
        <v>490</v>
      </c>
      <c r="J65" s="111" t="s">
        <v>991</v>
      </c>
    </row>
    <row r="66" spans="1:10" x14ac:dyDescent="0.15">
      <c r="A66" s="111">
        <v>65</v>
      </c>
      <c r="B66" s="111" t="s">
        <v>408</v>
      </c>
      <c r="C66" s="111" t="s">
        <v>221</v>
      </c>
      <c r="D66" s="111" t="s">
        <v>651</v>
      </c>
      <c r="E66" s="111" t="s">
        <v>652</v>
      </c>
      <c r="F66" s="111" t="s">
        <v>653</v>
      </c>
      <c r="G66" s="111" t="s">
        <v>618</v>
      </c>
      <c r="J66" s="111" t="s">
        <v>991</v>
      </c>
    </row>
    <row r="67" spans="1:10" x14ac:dyDescent="0.15">
      <c r="A67" s="111">
        <v>66</v>
      </c>
      <c r="B67" s="111" t="s">
        <v>408</v>
      </c>
      <c r="C67" s="111" t="s">
        <v>221</v>
      </c>
      <c r="D67" s="111" t="s">
        <v>654</v>
      </c>
      <c r="E67" s="111" t="s">
        <v>655</v>
      </c>
      <c r="F67" s="111" t="s">
        <v>656</v>
      </c>
      <c r="G67" s="111" t="s">
        <v>657</v>
      </c>
      <c r="J67" s="111" t="s">
        <v>991</v>
      </c>
    </row>
    <row r="68" spans="1:10" x14ac:dyDescent="0.15">
      <c r="A68" s="111">
        <v>67</v>
      </c>
      <c r="B68" s="111" t="s">
        <v>408</v>
      </c>
      <c r="C68" s="111" t="s">
        <v>221</v>
      </c>
      <c r="D68" s="111" t="s">
        <v>658</v>
      </c>
      <c r="E68" s="111" t="s">
        <v>659</v>
      </c>
      <c r="F68" s="111" t="s">
        <v>660</v>
      </c>
      <c r="G68" s="111" t="s">
        <v>661</v>
      </c>
      <c r="J68" s="111" t="s">
        <v>991</v>
      </c>
    </row>
    <row r="69" spans="1:10" x14ac:dyDescent="0.15">
      <c r="A69" s="111">
        <v>68</v>
      </c>
      <c r="B69" s="111" t="s">
        <v>408</v>
      </c>
      <c r="C69" s="111" t="s">
        <v>221</v>
      </c>
      <c r="D69" s="111" t="s">
        <v>662</v>
      </c>
      <c r="E69" s="111" t="s">
        <v>663</v>
      </c>
      <c r="F69" s="111" t="s">
        <v>664</v>
      </c>
      <c r="G69" s="111" t="s">
        <v>665</v>
      </c>
      <c r="J69" s="111" t="s">
        <v>991</v>
      </c>
    </row>
    <row r="70" spans="1:10" x14ac:dyDescent="0.15">
      <c r="A70" s="111">
        <v>69</v>
      </c>
      <c r="B70" s="111" t="s">
        <v>408</v>
      </c>
      <c r="C70" s="111" t="s">
        <v>221</v>
      </c>
      <c r="D70" s="111" t="s">
        <v>666</v>
      </c>
      <c r="E70" s="111" t="s">
        <v>667</v>
      </c>
      <c r="F70" s="111" t="s">
        <v>668</v>
      </c>
      <c r="G70" s="111" t="s">
        <v>669</v>
      </c>
      <c r="J70" s="111" t="s">
        <v>991</v>
      </c>
    </row>
    <row r="71" spans="1:10" x14ac:dyDescent="0.15">
      <c r="A71" s="111">
        <v>70</v>
      </c>
      <c r="B71" s="111" t="s">
        <v>408</v>
      </c>
      <c r="C71" s="111" t="s">
        <v>221</v>
      </c>
      <c r="D71" s="111" t="s">
        <v>670</v>
      </c>
      <c r="E71" s="111" t="s">
        <v>671</v>
      </c>
      <c r="F71" s="111" t="s">
        <v>672</v>
      </c>
      <c r="G71" s="111" t="s">
        <v>673</v>
      </c>
      <c r="J71" s="111" t="s">
        <v>991</v>
      </c>
    </row>
    <row r="72" spans="1:10" x14ac:dyDescent="0.15">
      <c r="A72" s="111">
        <v>71</v>
      </c>
      <c r="B72" s="111" t="s">
        <v>408</v>
      </c>
      <c r="C72" s="111" t="s">
        <v>221</v>
      </c>
      <c r="D72" s="111" t="s">
        <v>674</v>
      </c>
      <c r="E72" s="111" t="s">
        <v>675</v>
      </c>
      <c r="F72" s="111" t="s">
        <v>676</v>
      </c>
      <c r="G72" s="111" t="s">
        <v>490</v>
      </c>
      <c r="J72" s="111" t="s">
        <v>991</v>
      </c>
    </row>
    <row r="73" spans="1:10" x14ac:dyDescent="0.15">
      <c r="A73" s="111">
        <v>72</v>
      </c>
      <c r="B73" s="111" t="s">
        <v>408</v>
      </c>
      <c r="C73" s="111" t="s">
        <v>221</v>
      </c>
      <c r="D73" s="111" t="s">
        <v>677</v>
      </c>
      <c r="E73" s="111" t="s">
        <v>678</v>
      </c>
      <c r="F73" s="111" t="s">
        <v>679</v>
      </c>
      <c r="G73" s="111" t="s">
        <v>412</v>
      </c>
      <c r="J73" s="111" t="s">
        <v>991</v>
      </c>
    </row>
    <row r="74" spans="1:10" x14ac:dyDescent="0.15">
      <c r="A74" s="111">
        <v>73</v>
      </c>
      <c r="B74" s="111" t="s">
        <v>408</v>
      </c>
      <c r="C74" s="111" t="s">
        <v>221</v>
      </c>
      <c r="D74" s="111" t="s">
        <v>680</v>
      </c>
      <c r="E74" s="111" t="s">
        <v>681</v>
      </c>
      <c r="F74" s="111" t="s">
        <v>682</v>
      </c>
      <c r="G74" s="111" t="s">
        <v>596</v>
      </c>
      <c r="J74" s="111" t="s">
        <v>991</v>
      </c>
    </row>
    <row r="75" spans="1:10" x14ac:dyDescent="0.15">
      <c r="A75" s="111">
        <v>74</v>
      </c>
      <c r="B75" s="111" t="s">
        <v>408</v>
      </c>
      <c r="C75" s="111" t="s">
        <v>221</v>
      </c>
      <c r="D75" s="111" t="s">
        <v>683</v>
      </c>
      <c r="E75" s="111" t="s">
        <v>684</v>
      </c>
      <c r="F75" s="111" t="s">
        <v>685</v>
      </c>
      <c r="G75" s="111" t="s">
        <v>467</v>
      </c>
      <c r="J75" s="111" t="s">
        <v>991</v>
      </c>
    </row>
    <row r="76" spans="1:10" x14ac:dyDescent="0.15">
      <c r="A76" s="111">
        <v>75</v>
      </c>
      <c r="B76" s="111" t="s">
        <v>408</v>
      </c>
      <c r="C76" s="111" t="s">
        <v>221</v>
      </c>
      <c r="D76" s="111" t="s">
        <v>686</v>
      </c>
      <c r="E76" s="111" t="s">
        <v>687</v>
      </c>
      <c r="F76" s="111" t="s">
        <v>688</v>
      </c>
      <c r="G76" s="111" t="s">
        <v>463</v>
      </c>
      <c r="J76" s="111" t="s">
        <v>991</v>
      </c>
    </row>
    <row r="77" spans="1:10" x14ac:dyDescent="0.15">
      <c r="A77" s="111">
        <v>76</v>
      </c>
      <c r="B77" s="111" t="s">
        <v>408</v>
      </c>
      <c r="C77" s="111" t="s">
        <v>221</v>
      </c>
      <c r="D77" s="111" t="s">
        <v>689</v>
      </c>
      <c r="E77" s="111" t="s">
        <v>690</v>
      </c>
      <c r="F77" s="111" t="s">
        <v>691</v>
      </c>
      <c r="G77" s="111" t="s">
        <v>692</v>
      </c>
      <c r="H77" s="111" t="s">
        <v>693</v>
      </c>
      <c r="J77" s="111" t="s">
        <v>991</v>
      </c>
    </row>
    <row r="78" spans="1:10" x14ac:dyDescent="0.15">
      <c r="A78" s="111">
        <v>77</v>
      </c>
      <c r="B78" s="111" t="s">
        <v>408</v>
      </c>
      <c r="C78" s="111" t="s">
        <v>221</v>
      </c>
      <c r="D78" s="111" t="s">
        <v>694</v>
      </c>
      <c r="E78" s="111" t="s">
        <v>695</v>
      </c>
      <c r="F78" s="111" t="s">
        <v>696</v>
      </c>
      <c r="G78" s="111" t="s">
        <v>567</v>
      </c>
      <c r="J78" s="111" t="s">
        <v>991</v>
      </c>
    </row>
    <row r="79" spans="1:10" x14ac:dyDescent="0.15">
      <c r="A79" s="111">
        <v>78</v>
      </c>
      <c r="B79" s="111" t="s">
        <v>408</v>
      </c>
      <c r="C79" s="111" t="s">
        <v>221</v>
      </c>
      <c r="D79" s="111" t="s">
        <v>697</v>
      </c>
      <c r="E79" s="111" t="s">
        <v>698</v>
      </c>
      <c r="F79" s="111" t="s">
        <v>699</v>
      </c>
      <c r="G79" s="111" t="s">
        <v>463</v>
      </c>
      <c r="J79" s="111" t="s">
        <v>991</v>
      </c>
    </row>
    <row r="80" spans="1:10" x14ac:dyDescent="0.15">
      <c r="A80" s="111">
        <v>79</v>
      </c>
      <c r="B80" s="111" t="s">
        <v>408</v>
      </c>
      <c r="C80" s="111" t="s">
        <v>221</v>
      </c>
      <c r="D80" s="111" t="s">
        <v>700</v>
      </c>
      <c r="E80" s="111" t="s">
        <v>701</v>
      </c>
      <c r="F80" s="111" t="s">
        <v>702</v>
      </c>
      <c r="G80" s="111" t="s">
        <v>606</v>
      </c>
      <c r="J80" s="111" t="s">
        <v>991</v>
      </c>
    </row>
    <row r="81" spans="1:10" x14ac:dyDescent="0.15">
      <c r="A81" s="111">
        <v>80</v>
      </c>
      <c r="B81" s="111" t="s">
        <v>408</v>
      </c>
      <c r="C81" s="111" t="s">
        <v>221</v>
      </c>
      <c r="D81" s="111" t="s">
        <v>703</v>
      </c>
      <c r="E81" s="111" t="s">
        <v>704</v>
      </c>
      <c r="F81" s="111" t="s">
        <v>705</v>
      </c>
      <c r="G81" s="111" t="s">
        <v>416</v>
      </c>
      <c r="J81" s="111" t="s">
        <v>991</v>
      </c>
    </row>
    <row r="82" spans="1:10" x14ac:dyDescent="0.15">
      <c r="A82" s="111">
        <v>81</v>
      </c>
      <c r="B82" s="111" t="s">
        <v>408</v>
      </c>
      <c r="C82" s="111" t="s">
        <v>221</v>
      </c>
      <c r="D82" s="111" t="s">
        <v>706</v>
      </c>
      <c r="E82" s="111" t="s">
        <v>707</v>
      </c>
      <c r="F82" s="111" t="s">
        <v>708</v>
      </c>
      <c r="G82" s="111" t="s">
        <v>665</v>
      </c>
      <c r="J82" s="111" t="s">
        <v>991</v>
      </c>
    </row>
    <row r="83" spans="1:10" x14ac:dyDescent="0.15">
      <c r="A83" s="111">
        <v>82</v>
      </c>
      <c r="B83" s="111" t="s">
        <v>408</v>
      </c>
      <c r="C83" s="111" t="s">
        <v>221</v>
      </c>
      <c r="D83" s="111" t="s">
        <v>709</v>
      </c>
      <c r="E83" s="111" t="s">
        <v>710</v>
      </c>
      <c r="F83" s="111" t="s">
        <v>711</v>
      </c>
      <c r="G83" s="111" t="s">
        <v>712</v>
      </c>
      <c r="J83" s="111" t="s">
        <v>991</v>
      </c>
    </row>
    <row r="84" spans="1:10" x14ac:dyDescent="0.15">
      <c r="A84" s="111">
        <v>83</v>
      </c>
      <c r="B84" s="111" t="s">
        <v>408</v>
      </c>
      <c r="C84" s="111" t="s">
        <v>221</v>
      </c>
      <c r="D84" s="111" t="s">
        <v>713</v>
      </c>
      <c r="E84" s="111" t="s">
        <v>714</v>
      </c>
      <c r="F84" s="111" t="s">
        <v>715</v>
      </c>
      <c r="G84" s="111" t="s">
        <v>716</v>
      </c>
      <c r="J84" s="111" t="s">
        <v>991</v>
      </c>
    </row>
    <row r="85" spans="1:10" x14ac:dyDescent="0.15">
      <c r="A85" s="111">
        <v>84</v>
      </c>
      <c r="B85" s="111" t="s">
        <v>408</v>
      </c>
      <c r="C85" s="111" t="s">
        <v>221</v>
      </c>
      <c r="D85" s="111" t="s">
        <v>717</v>
      </c>
      <c r="E85" s="111" t="s">
        <v>718</v>
      </c>
      <c r="F85" s="111" t="s">
        <v>719</v>
      </c>
      <c r="G85" s="111" t="s">
        <v>712</v>
      </c>
      <c r="H85" s="111" t="s">
        <v>720</v>
      </c>
      <c r="J85" s="111" t="s">
        <v>991</v>
      </c>
    </row>
    <row r="86" spans="1:10" x14ac:dyDescent="0.15">
      <c r="A86" s="111">
        <v>85</v>
      </c>
      <c r="B86" s="111" t="s">
        <v>408</v>
      </c>
      <c r="C86" s="111" t="s">
        <v>221</v>
      </c>
      <c r="D86" s="111" t="s">
        <v>721</v>
      </c>
      <c r="E86" s="111" t="s">
        <v>722</v>
      </c>
      <c r="F86" s="111" t="s">
        <v>723</v>
      </c>
      <c r="G86" s="111" t="s">
        <v>712</v>
      </c>
      <c r="H86" s="111" t="s">
        <v>724</v>
      </c>
      <c r="J86" s="111" t="s">
        <v>991</v>
      </c>
    </row>
    <row r="87" spans="1:10" x14ac:dyDescent="0.15">
      <c r="A87" s="111">
        <v>86</v>
      </c>
      <c r="B87" s="111" t="s">
        <v>408</v>
      </c>
      <c r="C87" s="111" t="s">
        <v>221</v>
      </c>
      <c r="D87" s="111" t="s">
        <v>725</v>
      </c>
      <c r="E87" s="111" t="s">
        <v>726</v>
      </c>
      <c r="F87" s="111" t="s">
        <v>727</v>
      </c>
      <c r="G87" s="111" t="s">
        <v>665</v>
      </c>
      <c r="H87" s="111" t="s">
        <v>728</v>
      </c>
      <c r="J87" s="111" t="s">
        <v>991</v>
      </c>
    </row>
    <row r="88" spans="1:10" x14ac:dyDescent="0.15">
      <c r="A88" s="111">
        <v>87</v>
      </c>
      <c r="B88" s="111" t="s">
        <v>408</v>
      </c>
      <c r="C88" s="111" t="s">
        <v>221</v>
      </c>
      <c r="D88" s="111" t="s">
        <v>729</v>
      </c>
      <c r="E88" s="111" t="s">
        <v>730</v>
      </c>
      <c r="F88" s="111" t="s">
        <v>731</v>
      </c>
      <c r="G88" s="111" t="s">
        <v>673</v>
      </c>
      <c r="J88" s="111" t="s">
        <v>991</v>
      </c>
    </row>
    <row r="89" spans="1:10" x14ac:dyDescent="0.15">
      <c r="A89" s="111">
        <v>88</v>
      </c>
      <c r="B89" s="111" t="s">
        <v>408</v>
      </c>
      <c r="C89" s="111" t="s">
        <v>221</v>
      </c>
      <c r="D89" s="111" t="s">
        <v>732</v>
      </c>
      <c r="E89" s="111" t="s">
        <v>733</v>
      </c>
      <c r="F89" s="111" t="s">
        <v>734</v>
      </c>
      <c r="G89" s="111" t="s">
        <v>513</v>
      </c>
      <c r="H89" s="111" t="s">
        <v>735</v>
      </c>
      <c r="J89" s="111" t="s">
        <v>991</v>
      </c>
    </row>
    <row r="90" spans="1:10" x14ac:dyDescent="0.15">
      <c r="A90" s="111">
        <v>89</v>
      </c>
      <c r="B90" s="111" t="s">
        <v>408</v>
      </c>
      <c r="C90" s="111" t="s">
        <v>221</v>
      </c>
      <c r="D90" s="111" t="s">
        <v>736</v>
      </c>
      <c r="E90" s="111" t="s">
        <v>737</v>
      </c>
      <c r="F90" s="111" t="s">
        <v>738</v>
      </c>
      <c r="G90" s="111" t="s">
        <v>739</v>
      </c>
      <c r="J90" s="111" t="s">
        <v>991</v>
      </c>
    </row>
    <row r="91" spans="1:10" x14ac:dyDescent="0.15">
      <c r="A91" s="111">
        <v>90</v>
      </c>
      <c r="B91" s="111" t="s">
        <v>408</v>
      </c>
      <c r="C91" s="111" t="s">
        <v>221</v>
      </c>
      <c r="D91" s="111" t="s">
        <v>740</v>
      </c>
      <c r="E91" s="111" t="s">
        <v>741</v>
      </c>
      <c r="F91" s="111" t="s">
        <v>742</v>
      </c>
      <c r="G91" s="111" t="s">
        <v>673</v>
      </c>
      <c r="H91" s="111" t="s">
        <v>451</v>
      </c>
      <c r="J91" s="111" t="s">
        <v>991</v>
      </c>
    </row>
    <row r="92" spans="1:10" x14ac:dyDescent="0.15">
      <c r="A92" s="111">
        <v>91</v>
      </c>
      <c r="B92" s="111" t="s">
        <v>408</v>
      </c>
      <c r="C92" s="111" t="s">
        <v>221</v>
      </c>
      <c r="D92" s="111" t="s">
        <v>743</v>
      </c>
      <c r="E92" s="111" t="s">
        <v>744</v>
      </c>
      <c r="F92" s="111" t="s">
        <v>745</v>
      </c>
      <c r="G92" s="111" t="s">
        <v>746</v>
      </c>
      <c r="J92" s="111" t="s">
        <v>991</v>
      </c>
    </row>
    <row r="93" spans="1:10" x14ac:dyDescent="0.15">
      <c r="A93" s="111">
        <v>92</v>
      </c>
      <c r="B93" s="111" t="s">
        <v>408</v>
      </c>
      <c r="C93" s="111" t="s">
        <v>221</v>
      </c>
      <c r="D93" s="111" t="s">
        <v>747</v>
      </c>
      <c r="E93" s="111" t="s">
        <v>748</v>
      </c>
      <c r="F93" s="111" t="s">
        <v>749</v>
      </c>
      <c r="G93" s="111" t="s">
        <v>459</v>
      </c>
      <c r="J93" s="111" t="s">
        <v>991</v>
      </c>
    </row>
    <row r="94" spans="1:10" x14ac:dyDescent="0.15">
      <c r="A94" s="111">
        <v>93</v>
      </c>
      <c r="B94" s="111" t="s">
        <v>408</v>
      </c>
      <c r="C94" s="111" t="s">
        <v>221</v>
      </c>
      <c r="D94" s="111" t="s">
        <v>750</v>
      </c>
      <c r="E94" s="111" t="s">
        <v>751</v>
      </c>
      <c r="F94" s="111" t="s">
        <v>752</v>
      </c>
      <c r="G94" s="111" t="s">
        <v>455</v>
      </c>
      <c r="J94" s="111" t="s">
        <v>991</v>
      </c>
    </row>
    <row r="95" spans="1:10" x14ac:dyDescent="0.15">
      <c r="A95" s="111">
        <v>94</v>
      </c>
      <c r="B95" s="111" t="s">
        <v>408</v>
      </c>
      <c r="C95" s="111" t="s">
        <v>221</v>
      </c>
      <c r="D95" s="111" t="s">
        <v>753</v>
      </c>
      <c r="E95" s="111" t="s">
        <v>754</v>
      </c>
      <c r="F95" s="111" t="s">
        <v>755</v>
      </c>
      <c r="G95" s="111" t="s">
        <v>463</v>
      </c>
      <c r="J95" s="111" t="s">
        <v>991</v>
      </c>
    </row>
    <row r="96" spans="1:10" x14ac:dyDescent="0.15">
      <c r="A96" s="111">
        <v>95</v>
      </c>
      <c r="B96" s="111" t="s">
        <v>408</v>
      </c>
      <c r="C96" s="111" t="s">
        <v>221</v>
      </c>
      <c r="D96" s="111" t="s">
        <v>756</v>
      </c>
      <c r="E96" s="111" t="s">
        <v>757</v>
      </c>
      <c r="F96" s="111" t="s">
        <v>758</v>
      </c>
      <c r="G96" s="111" t="s">
        <v>463</v>
      </c>
      <c r="J96" s="111" t="s">
        <v>991</v>
      </c>
    </row>
    <row r="97" spans="1:10" x14ac:dyDescent="0.15">
      <c r="A97" s="111">
        <v>96</v>
      </c>
      <c r="B97" s="111" t="s">
        <v>408</v>
      </c>
      <c r="C97" s="111" t="s">
        <v>221</v>
      </c>
      <c r="D97" s="111" t="s">
        <v>759</v>
      </c>
      <c r="E97" s="111" t="s">
        <v>760</v>
      </c>
      <c r="F97" s="111" t="s">
        <v>761</v>
      </c>
      <c r="G97" s="111" t="s">
        <v>610</v>
      </c>
      <c r="J97" s="111" t="s">
        <v>991</v>
      </c>
    </row>
    <row r="98" spans="1:10" x14ac:dyDescent="0.15">
      <c r="A98" s="111">
        <v>97</v>
      </c>
      <c r="B98" s="111" t="s">
        <v>408</v>
      </c>
      <c r="C98" s="111" t="s">
        <v>221</v>
      </c>
      <c r="D98" s="111" t="s">
        <v>762</v>
      </c>
      <c r="E98" s="111" t="s">
        <v>763</v>
      </c>
      <c r="F98" s="111" t="s">
        <v>764</v>
      </c>
      <c r="G98" s="111" t="s">
        <v>592</v>
      </c>
      <c r="J98" s="111" t="s">
        <v>991</v>
      </c>
    </row>
    <row r="99" spans="1:10" x14ac:dyDescent="0.15">
      <c r="A99" s="111">
        <v>98</v>
      </c>
      <c r="B99" s="111" t="s">
        <v>408</v>
      </c>
      <c r="C99" s="111" t="s">
        <v>221</v>
      </c>
      <c r="D99" s="111" t="s">
        <v>765</v>
      </c>
      <c r="E99" s="111" t="s">
        <v>766</v>
      </c>
      <c r="F99" s="111" t="s">
        <v>767</v>
      </c>
      <c r="G99" s="111" t="s">
        <v>455</v>
      </c>
      <c r="J99" s="111" t="s">
        <v>991</v>
      </c>
    </row>
    <row r="100" spans="1:10" x14ac:dyDescent="0.15">
      <c r="A100" s="111">
        <v>99</v>
      </c>
      <c r="B100" s="111" t="s">
        <v>408</v>
      </c>
      <c r="C100" s="111" t="s">
        <v>221</v>
      </c>
      <c r="D100" s="111" t="s">
        <v>768</v>
      </c>
      <c r="E100" s="111" t="s">
        <v>769</v>
      </c>
      <c r="F100" s="111" t="s">
        <v>770</v>
      </c>
      <c r="G100" s="111" t="s">
        <v>771</v>
      </c>
      <c r="J100" s="111" t="s">
        <v>991</v>
      </c>
    </row>
    <row r="101" spans="1:10" x14ac:dyDescent="0.15">
      <c r="A101" s="111">
        <v>100</v>
      </c>
      <c r="B101" s="111" t="s">
        <v>408</v>
      </c>
      <c r="C101" s="111" t="s">
        <v>221</v>
      </c>
      <c r="D101" s="111" t="s">
        <v>772</v>
      </c>
      <c r="E101" s="111" t="s">
        <v>773</v>
      </c>
      <c r="F101" s="111" t="s">
        <v>774</v>
      </c>
      <c r="G101" s="111" t="s">
        <v>467</v>
      </c>
      <c r="J101" s="111" t="s">
        <v>991</v>
      </c>
    </row>
    <row r="102" spans="1:10" x14ac:dyDescent="0.15">
      <c r="A102" s="111">
        <v>101</v>
      </c>
      <c r="B102" s="111" t="s">
        <v>408</v>
      </c>
      <c r="C102" s="111" t="s">
        <v>221</v>
      </c>
      <c r="D102" s="111" t="s">
        <v>775</v>
      </c>
      <c r="E102" s="111" t="s">
        <v>776</v>
      </c>
      <c r="F102" s="111" t="s">
        <v>777</v>
      </c>
      <c r="G102" s="111" t="s">
        <v>778</v>
      </c>
      <c r="J102" s="111" t="s">
        <v>991</v>
      </c>
    </row>
    <row r="103" spans="1:10" x14ac:dyDescent="0.15">
      <c r="A103" s="111">
        <v>102</v>
      </c>
      <c r="B103" s="111" t="s">
        <v>408</v>
      </c>
      <c r="C103" s="111" t="s">
        <v>221</v>
      </c>
      <c r="D103" s="111" t="s">
        <v>779</v>
      </c>
      <c r="E103" s="111" t="s">
        <v>780</v>
      </c>
      <c r="F103" s="111" t="s">
        <v>781</v>
      </c>
      <c r="G103" s="111" t="s">
        <v>412</v>
      </c>
      <c r="J103" s="111" t="s">
        <v>991</v>
      </c>
    </row>
    <row r="104" spans="1:10" x14ac:dyDescent="0.15">
      <c r="A104" s="111">
        <v>103</v>
      </c>
      <c r="B104" s="111" t="s">
        <v>408</v>
      </c>
      <c r="C104" s="111" t="s">
        <v>221</v>
      </c>
      <c r="D104" s="111" t="s">
        <v>782</v>
      </c>
      <c r="E104" s="111" t="s">
        <v>783</v>
      </c>
      <c r="F104" s="111" t="s">
        <v>784</v>
      </c>
      <c r="G104" s="111" t="s">
        <v>420</v>
      </c>
      <c r="H104" s="111" t="s">
        <v>785</v>
      </c>
      <c r="J104" s="111" t="s">
        <v>991</v>
      </c>
    </row>
    <row r="105" spans="1:10" x14ac:dyDescent="0.15">
      <c r="A105" s="111">
        <v>104</v>
      </c>
      <c r="B105" s="111" t="s">
        <v>408</v>
      </c>
      <c r="C105" s="111" t="s">
        <v>221</v>
      </c>
      <c r="D105" s="111" t="s">
        <v>786</v>
      </c>
      <c r="E105" s="111" t="s">
        <v>787</v>
      </c>
      <c r="F105" s="111" t="s">
        <v>788</v>
      </c>
      <c r="G105" s="111" t="s">
        <v>716</v>
      </c>
      <c r="J105" s="111" t="s">
        <v>991</v>
      </c>
    </row>
    <row r="106" spans="1:10" x14ac:dyDescent="0.15">
      <c r="A106" s="111">
        <v>105</v>
      </c>
      <c r="B106" s="111" t="s">
        <v>408</v>
      </c>
      <c r="C106" s="111" t="s">
        <v>221</v>
      </c>
      <c r="D106" s="111" t="s">
        <v>789</v>
      </c>
      <c r="E106" s="111" t="s">
        <v>790</v>
      </c>
      <c r="F106" s="111" t="s">
        <v>791</v>
      </c>
      <c r="G106" s="111" t="s">
        <v>606</v>
      </c>
      <c r="J106" s="111" t="s">
        <v>991</v>
      </c>
    </row>
    <row r="107" spans="1:10" x14ac:dyDescent="0.15">
      <c r="A107" s="111">
        <v>106</v>
      </c>
      <c r="B107" s="111" t="s">
        <v>408</v>
      </c>
      <c r="C107" s="111" t="s">
        <v>221</v>
      </c>
      <c r="D107" s="111" t="s">
        <v>792</v>
      </c>
      <c r="E107" s="111" t="s">
        <v>793</v>
      </c>
      <c r="F107" s="111" t="s">
        <v>794</v>
      </c>
      <c r="G107" s="111" t="s">
        <v>673</v>
      </c>
      <c r="J107" s="111" t="s">
        <v>991</v>
      </c>
    </row>
    <row r="108" spans="1:10" x14ac:dyDescent="0.15">
      <c r="A108" s="111">
        <v>107</v>
      </c>
      <c r="B108" s="111" t="s">
        <v>408</v>
      </c>
      <c r="C108" s="111" t="s">
        <v>221</v>
      </c>
      <c r="D108" s="111" t="s">
        <v>795</v>
      </c>
      <c r="E108" s="111" t="s">
        <v>796</v>
      </c>
      <c r="F108" s="111" t="s">
        <v>797</v>
      </c>
      <c r="G108" s="111" t="s">
        <v>798</v>
      </c>
      <c r="J108" s="111" t="s">
        <v>991</v>
      </c>
    </row>
    <row r="109" spans="1:10" x14ac:dyDescent="0.15">
      <c r="A109" s="111">
        <v>108</v>
      </c>
      <c r="B109" s="111" t="s">
        <v>408</v>
      </c>
      <c r="C109" s="111" t="s">
        <v>221</v>
      </c>
      <c r="D109" s="111" t="s">
        <v>799</v>
      </c>
      <c r="E109" s="111" t="s">
        <v>800</v>
      </c>
      <c r="F109" s="111" t="s">
        <v>797</v>
      </c>
      <c r="G109" s="111" t="s">
        <v>581</v>
      </c>
      <c r="J109" s="111" t="s">
        <v>991</v>
      </c>
    </row>
    <row r="110" spans="1:10" x14ac:dyDescent="0.15">
      <c r="A110" s="111">
        <v>109</v>
      </c>
      <c r="B110" s="111" t="s">
        <v>408</v>
      </c>
      <c r="C110" s="111" t="s">
        <v>221</v>
      </c>
      <c r="D110" s="111" t="s">
        <v>801</v>
      </c>
      <c r="E110" s="111" t="s">
        <v>802</v>
      </c>
      <c r="F110" s="111" t="s">
        <v>797</v>
      </c>
      <c r="G110" s="111" t="s">
        <v>803</v>
      </c>
      <c r="J110" s="111" t="s">
        <v>991</v>
      </c>
    </row>
    <row r="111" spans="1:10" x14ac:dyDescent="0.15">
      <c r="A111" s="111">
        <v>110</v>
      </c>
      <c r="B111" s="111" t="s">
        <v>408</v>
      </c>
      <c r="C111" s="111" t="s">
        <v>221</v>
      </c>
      <c r="D111" s="111" t="s">
        <v>804</v>
      </c>
      <c r="E111" s="111" t="s">
        <v>805</v>
      </c>
      <c r="F111" s="111" t="s">
        <v>797</v>
      </c>
      <c r="G111" s="111" t="s">
        <v>806</v>
      </c>
      <c r="J111" s="111" t="s">
        <v>991</v>
      </c>
    </row>
    <row r="112" spans="1:10" x14ac:dyDescent="0.15">
      <c r="A112" s="111">
        <v>111</v>
      </c>
      <c r="B112" s="111" t="s">
        <v>408</v>
      </c>
      <c r="C112" s="111" t="s">
        <v>221</v>
      </c>
      <c r="D112" s="111" t="s">
        <v>807</v>
      </c>
      <c r="E112" s="111" t="s">
        <v>808</v>
      </c>
      <c r="F112" s="111" t="s">
        <v>797</v>
      </c>
      <c r="G112" s="111" t="s">
        <v>809</v>
      </c>
      <c r="J112" s="111" t="s">
        <v>991</v>
      </c>
    </row>
    <row r="113" spans="1:10" x14ac:dyDescent="0.15">
      <c r="A113" s="111">
        <v>112</v>
      </c>
      <c r="B113" s="111" t="s">
        <v>408</v>
      </c>
      <c r="C113" s="111" t="s">
        <v>221</v>
      </c>
      <c r="D113" s="111" t="s">
        <v>810</v>
      </c>
      <c r="E113" s="111" t="s">
        <v>811</v>
      </c>
      <c r="F113" s="111" t="s">
        <v>797</v>
      </c>
      <c r="G113" s="111" t="s">
        <v>812</v>
      </c>
      <c r="J113" s="111" t="s">
        <v>991</v>
      </c>
    </row>
    <row r="114" spans="1:10" x14ac:dyDescent="0.15">
      <c r="A114" s="111">
        <v>113</v>
      </c>
      <c r="B114" s="111" t="s">
        <v>408</v>
      </c>
      <c r="C114" s="111" t="s">
        <v>221</v>
      </c>
      <c r="D114" s="111" t="s">
        <v>813</v>
      </c>
      <c r="E114" s="111" t="s">
        <v>814</v>
      </c>
      <c r="F114" s="111" t="s">
        <v>797</v>
      </c>
      <c r="G114" s="111" t="s">
        <v>815</v>
      </c>
      <c r="J114" s="111" t="s">
        <v>991</v>
      </c>
    </row>
    <row r="115" spans="1:10" x14ac:dyDescent="0.15">
      <c r="A115" s="111">
        <v>114</v>
      </c>
      <c r="B115" s="111" t="s">
        <v>408</v>
      </c>
      <c r="C115" s="111" t="s">
        <v>221</v>
      </c>
      <c r="D115" s="111" t="s">
        <v>816</v>
      </c>
      <c r="E115" s="111" t="s">
        <v>817</v>
      </c>
      <c r="F115" s="111" t="s">
        <v>797</v>
      </c>
      <c r="G115" s="111" t="s">
        <v>818</v>
      </c>
      <c r="J115" s="111" t="s">
        <v>991</v>
      </c>
    </row>
    <row r="116" spans="1:10" x14ac:dyDescent="0.15">
      <c r="A116" s="111">
        <v>115</v>
      </c>
      <c r="B116" s="111" t="s">
        <v>408</v>
      </c>
      <c r="C116" s="111" t="s">
        <v>221</v>
      </c>
      <c r="D116" s="111" t="s">
        <v>819</v>
      </c>
      <c r="E116" s="111" t="s">
        <v>820</v>
      </c>
      <c r="F116" s="111" t="s">
        <v>821</v>
      </c>
      <c r="G116" s="111" t="s">
        <v>450</v>
      </c>
      <c r="J116" s="111" t="s">
        <v>991</v>
      </c>
    </row>
    <row r="117" spans="1:10" x14ac:dyDescent="0.15">
      <c r="A117" s="111">
        <v>116</v>
      </c>
      <c r="B117" s="111" t="s">
        <v>408</v>
      </c>
      <c r="C117" s="111" t="s">
        <v>221</v>
      </c>
      <c r="D117" s="111" t="s">
        <v>822</v>
      </c>
      <c r="E117" s="111" t="s">
        <v>823</v>
      </c>
      <c r="F117" s="111" t="s">
        <v>824</v>
      </c>
      <c r="G117" s="111" t="s">
        <v>825</v>
      </c>
      <c r="J117" s="111" t="s">
        <v>991</v>
      </c>
    </row>
    <row r="118" spans="1:10" x14ac:dyDescent="0.15">
      <c r="A118" s="111">
        <v>117</v>
      </c>
      <c r="B118" s="111" t="s">
        <v>408</v>
      </c>
      <c r="C118" s="111" t="s">
        <v>221</v>
      </c>
      <c r="D118" s="111" t="s">
        <v>826</v>
      </c>
      <c r="E118" s="111" t="s">
        <v>827</v>
      </c>
      <c r="F118" s="111" t="s">
        <v>828</v>
      </c>
      <c r="G118" s="111" t="s">
        <v>673</v>
      </c>
      <c r="J118" s="111" t="s">
        <v>991</v>
      </c>
    </row>
    <row r="119" spans="1:10" x14ac:dyDescent="0.15">
      <c r="A119" s="111">
        <v>118</v>
      </c>
      <c r="B119" s="111" t="s">
        <v>408</v>
      </c>
      <c r="C119" s="111" t="s">
        <v>221</v>
      </c>
      <c r="D119" s="111" t="s">
        <v>829</v>
      </c>
      <c r="E119" s="111" t="s">
        <v>830</v>
      </c>
      <c r="F119" s="111" t="s">
        <v>831</v>
      </c>
      <c r="G119" s="111" t="s">
        <v>520</v>
      </c>
      <c r="J119" s="111" t="s">
        <v>991</v>
      </c>
    </row>
    <row r="120" spans="1:10" x14ac:dyDescent="0.15">
      <c r="A120" s="111">
        <v>119</v>
      </c>
      <c r="B120" s="111" t="s">
        <v>408</v>
      </c>
      <c r="C120" s="111" t="s">
        <v>221</v>
      </c>
      <c r="D120" s="111" t="s">
        <v>832</v>
      </c>
      <c r="E120" s="111" t="s">
        <v>833</v>
      </c>
      <c r="F120" s="111" t="s">
        <v>834</v>
      </c>
      <c r="G120" s="111" t="s">
        <v>835</v>
      </c>
      <c r="H120" s="111" t="s">
        <v>836</v>
      </c>
      <c r="J120" s="111" t="s">
        <v>991</v>
      </c>
    </row>
    <row r="121" spans="1:10" x14ac:dyDescent="0.15">
      <c r="A121" s="111">
        <v>120</v>
      </c>
      <c r="B121" s="111" t="s">
        <v>408</v>
      </c>
      <c r="C121" s="111" t="s">
        <v>221</v>
      </c>
      <c r="D121" s="111" t="s">
        <v>837</v>
      </c>
      <c r="E121" s="111" t="s">
        <v>838</v>
      </c>
      <c r="F121" s="111" t="s">
        <v>839</v>
      </c>
      <c r="G121" s="111" t="s">
        <v>840</v>
      </c>
      <c r="J121" s="111" t="s">
        <v>991</v>
      </c>
    </row>
    <row r="122" spans="1:10" x14ac:dyDescent="0.15">
      <c r="A122" s="111">
        <v>121</v>
      </c>
      <c r="B122" s="111" t="s">
        <v>408</v>
      </c>
      <c r="C122" s="111" t="s">
        <v>221</v>
      </c>
      <c r="D122" s="111" t="s">
        <v>841</v>
      </c>
      <c r="E122" s="111" t="s">
        <v>842</v>
      </c>
      <c r="F122" s="111" t="s">
        <v>843</v>
      </c>
      <c r="G122" s="111" t="s">
        <v>606</v>
      </c>
      <c r="J122" s="111" t="s">
        <v>991</v>
      </c>
    </row>
    <row r="123" spans="1:10" x14ac:dyDescent="0.15">
      <c r="A123" s="111">
        <v>122</v>
      </c>
      <c r="B123" s="111" t="s">
        <v>408</v>
      </c>
      <c r="C123" s="111" t="s">
        <v>221</v>
      </c>
      <c r="D123" s="111" t="s">
        <v>844</v>
      </c>
      <c r="E123" s="111" t="s">
        <v>845</v>
      </c>
      <c r="F123" s="111" t="s">
        <v>846</v>
      </c>
      <c r="G123" s="111" t="s">
        <v>847</v>
      </c>
      <c r="H123" s="111" t="s">
        <v>848</v>
      </c>
      <c r="J123" s="111" t="s">
        <v>991</v>
      </c>
    </row>
    <row r="124" spans="1:10" x14ac:dyDescent="0.15">
      <c r="A124" s="111">
        <v>123</v>
      </c>
      <c r="B124" s="111" t="s">
        <v>408</v>
      </c>
      <c r="C124" s="111" t="s">
        <v>221</v>
      </c>
      <c r="D124" s="111" t="s">
        <v>849</v>
      </c>
      <c r="E124" s="111" t="s">
        <v>850</v>
      </c>
      <c r="F124" s="111" t="s">
        <v>851</v>
      </c>
      <c r="G124" s="111" t="s">
        <v>712</v>
      </c>
      <c r="J124" s="111" t="s">
        <v>991</v>
      </c>
    </row>
    <row r="125" spans="1:10" x14ac:dyDescent="0.15">
      <c r="A125" s="111">
        <v>124</v>
      </c>
      <c r="B125" s="111" t="s">
        <v>408</v>
      </c>
      <c r="C125" s="111" t="s">
        <v>221</v>
      </c>
      <c r="D125" s="111" t="s">
        <v>852</v>
      </c>
      <c r="E125" s="111" t="s">
        <v>853</v>
      </c>
      <c r="F125" s="111" t="s">
        <v>854</v>
      </c>
      <c r="G125" s="111" t="s">
        <v>467</v>
      </c>
      <c r="J125" s="111" t="s">
        <v>991</v>
      </c>
    </row>
    <row r="126" spans="1:10" x14ac:dyDescent="0.15">
      <c r="A126" s="111">
        <v>125</v>
      </c>
      <c r="B126" s="111" t="s">
        <v>408</v>
      </c>
      <c r="C126" s="111" t="s">
        <v>221</v>
      </c>
      <c r="D126" s="111" t="s">
        <v>855</v>
      </c>
      <c r="E126" s="111" t="s">
        <v>856</v>
      </c>
      <c r="F126" s="111" t="s">
        <v>857</v>
      </c>
      <c r="G126" s="111" t="s">
        <v>467</v>
      </c>
      <c r="J126" s="111" t="s">
        <v>991</v>
      </c>
    </row>
    <row r="127" spans="1:10" x14ac:dyDescent="0.15">
      <c r="A127" s="111">
        <v>126</v>
      </c>
      <c r="B127" s="111" t="s">
        <v>408</v>
      </c>
      <c r="C127" s="111" t="s">
        <v>221</v>
      </c>
      <c r="D127" s="111" t="s">
        <v>858</v>
      </c>
      <c r="E127" s="111" t="s">
        <v>859</v>
      </c>
      <c r="F127" s="111" t="s">
        <v>860</v>
      </c>
      <c r="G127" s="111" t="s">
        <v>455</v>
      </c>
      <c r="H127" s="111" t="s">
        <v>861</v>
      </c>
      <c r="I127" s="111" t="s">
        <v>862</v>
      </c>
      <c r="J127" s="111" t="s">
        <v>991</v>
      </c>
    </row>
    <row r="128" spans="1:10" x14ac:dyDescent="0.15">
      <c r="A128" s="111">
        <v>127</v>
      </c>
      <c r="B128" s="111" t="s">
        <v>408</v>
      </c>
      <c r="C128" s="111" t="s">
        <v>221</v>
      </c>
      <c r="D128" s="111" t="s">
        <v>863</v>
      </c>
      <c r="E128" s="111" t="s">
        <v>864</v>
      </c>
      <c r="F128" s="111" t="s">
        <v>865</v>
      </c>
      <c r="G128" s="111" t="s">
        <v>866</v>
      </c>
      <c r="J128" s="111" t="s">
        <v>991</v>
      </c>
    </row>
    <row r="129" spans="1:10" x14ac:dyDescent="0.15">
      <c r="A129" s="111">
        <v>128</v>
      </c>
      <c r="B129" s="111" t="s">
        <v>408</v>
      </c>
      <c r="C129" s="111" t="s">
        <v>221</v>
      </c>
      <c r="D129" s="111" t="s">
        <v>867</v>
      </c>
      <c r="E129" s="111" t="s">
        <v>868</v>
      </c>
      <c r="F129" s="111" t="s">
        <v>869</v>
      </c>
      <c r="G129" s="111" t="s">
        <v>533</v>
      </c>
      <c r="H129" s="111" t="s">
        <v>870</v>
      </c>
      <c r="J129" s="111" t="s">
        <v>991</v>
      </c>
    </row>
    <row r="130" spans="1:10" x14ac:dyDescent="0.15">
      <c r="A130" s="111">
        <v>129</v>
      </c>
      <c r="B130" s="111" t="s">
        <v>408</v>
      </c>
      <c r="C130" s="111" t="s">
        <v>221</v>
      </c>
      <c r="D130" s="111" t="s">
        <v>871</v>
      </c>
      <c r="E130" s="111" t="s">
        <v>868</v>
      </c>
      <c r="F130" s="111" t="s">
        <v>872</v>
      </c>
      <c r="G130" s="111" t="s">
        <v>873</v>
      </c>
      <c r="J130" s="111" t="s">
        <v>991</v>
      </c>
    </row>
    <row r="131" spans="1:10" x14ac:dyDescent="0.15">
      <c r="A131" s="111">
        <v>130</v>
      </c>
      <c r="B131" s="111" t="s">
        <v>408</v>
      </c>
      <c r="C131" s="111" t="s">
        <v>221</v>
      </c>
      <c r="D131" s="111" t="s">
        <v>874</v>
      </c>
      <c r="E131" s="111" t="s">
        <v>875</v>
      </c>
      <c r="F131" s="111" t="s">
        <v>876</v>
      </c>
      <c r="G131" s="111" t="s">
        <v>665</v>
      </c>
      <c r="J131" s="111" t="s">
        <v>991</v>
      </c>
    </row>
    <row r="132" spans="1:10" x14ac:dyDescent="0.15">
      <c r="A132" s="111">
        <v>131</v>
      </c>
      <c r="B132" s="111" t="s">
        <v>408</v>
      </c>
      <c r="C132" s="111" t="s">
        <v>221</v>
      </c>
      <c r="D132" s="111" t="s">
        <v>877</v>
      </c>
      <c r="E132" s="111" t="s">
        <v>878</v>
      </c>
      <c r="F132" s="111" t="s">
        <v>879</v>
      </c>
      <c r="G132" s="111" t="s">
        <v>520</v>
      </c>
      <c r="J132" s="111" t="s">
        <v>991</v>
      </c>
    </row>
    <row r="133" spans="1:10" x14ac:dyDescent="0.15">
      <c r="A133" s="111">
        <v>132</v>
      </c>
      <c r="B133" s="111" t="s">
        <v>408</v>
      </c>
      <c r="C133" s="111" t="s">
        <v>221</v>
      </c>
      <c r="D133" s="111" t="s">
        <v>880</v>
      </c>
      <c r="E133" s="111" t="s">
        <v>881</v>
      </c>
      <c r="F133" s="111" t="s">
        <v>882</v>
      </c>
      <c r="G133" s="111" t="s">
        <v>467</v>
      </c>
      <c r="J133" s="111" t="s">
        <v>991</v>
      </c>
    </row>
    <row r="134" spans="1:10" x14ac:dyDescent="0.15">
      <c r="A134" s="111">
        <v>133</v>
      </c>
      <c r="B134" s="111" t="s">
        <v>408</v>
      </c>
      <c r="C134" s="111" t="s">
        <v>221</v>
      </c>
      <c r="D134" s="111" t="s">
        <v>883</v>
      </c>
      <c r="E134" s="111" t="s">
        <v>884</v>
      </c>
      <c r="F134" s="111" t="s">
        <v>885</v>
      </c>
      <c r="G134" s="111" t="s">
        <v>825</v>
      </c>
      <c r="J134" s="111" t="s">
        <v>991</v>
      </c>
    </row>
    <row r="135" spans="1:10" x14ac:dyDescent="0.15">
      <c r="A135" s="111">
        <v>134</v>
      </c>
      <c r="B135" s="111" t="s">
        <v>408</v>
      </c>
      <c r="C135" s="111" t="s">
        <v>221</v>
      </c>
      <c r="D135" s="111" t="s">
        <v>886</v>
      </c>
      <c r="E135" s="111" t="s">
        <v>887</v>
      </c>
      <c r="F135" s="111" t="s">
        <v>888</v>
      </c>
      <c r="G135" s="111" t="s">
        <v>889</v>
      </c>
      <c r="J135" s="111" t="s">
        <v>991</v>
      </c>
    </row>
    <row r="136" spans="1:10" x14ac:dyDescent="0.15">
      <c r="A136" s="111">
        <v>135</v>
      </c>
      <c r="B136" s="111" t="s">
        <v>408</v>
      </c>
      <c r="C136" s="111" t="s">
        <v>221</v>
      </c>
      <c r="D136" s="111" t="s">
        <v>890</v>
      </c>
      <c r="E136" s="111" t="s">
        <v>891</v>
      </c>
      <c r="F136" s="111" t="s">
        <v>892</v>
      </c>
      <c r="G136" s="111" t="s">
        <v>866</v>
      </c>
      <c r="J136" s="111" t="s">
        <v>991</v>
      </c>
    </row>
    <row r="137" spans="1:10" x14ac:dyDescent="0.15">
      <c r="A137" s="111">
        <v>136</v>
      </c>
      <c r="B137" s="111" t="s">
        <v>408</v>
      </c>
      <c r="C137" s="111" t="s">
        <v>221</v>
      </c>
      <c r="D137" s="111" t="s">
        <v>893</v>
      </c>
      <c r="E137" s="111" t="s">
        <v>894</v>
      </c>
      <c r="F137" s="111" t="s">
        <v>895</v>
      </c>
      <c r="G137" s="111" t="s">
        <v>896</v>
      </c>
      <c r="J137" s="111" t="s">
        <v>991</v>
      </c>
    </row>
    <row r="138" spans="1:10" x14ac:dyDescent="0.15">
      <c r="A138" s="111">
        <v>137</v>
      </c>
      <c r="B138" s="111" t="s">
        <v>408</v>
      </c>
      <c r="C138" s="111" t="s">
        <v>221</v>
      </c>
      <c r="D138" s="111" t="s">
        <v>897</v>
      </c>
      <c r="E138" s="111" t="s">
        <v>898</v>
      </c>
      <c r="F138" s="111" t="s">
        <v>899</v>
      </c>
      <c r="G138" s="111" t="s">
        <v>490</v>
      </c>
      <c r="J138" s="111" t="s">
        <v>991</v>
      </c>
    </row>
    <row r="139" spans="1:10" x14ac:dyDescent="0.15">
      <c r="A139" s="111">
        <v>138</v>
      </c>
      <c r="B139" s="111" t="s">
        <v>408</v>
      </c>
      <c r="C139" s="111" t="s">
        <v>221</v>
      </c>
      <c r="D139" s="111" t="s">
        <v>900</v>
      </c>
      <c r="E139" s="111" t="s">
        <v>901</v>
      </c>
      <c r="F139" s="111" t="s">
        <v>902</v>
      </c>
      <c r="G139" s="111" t="s">
        <v>665</v>
      </c>
      <c r="J139" s="111" t="s">
        <v>991</v>
      </c>
    </row>
    <row r="140" spans="1:10" x14ac:dyDescent="0.15">
      <c r="A140" s="111">
        <v>139</v>
      </c>
      <c r="B140" s="111" t="s">
        <v>408</v>
      </c>
      <c r="C140" s="111" t="s">
        <v>221</v>
      </c>
      <c r="D140" s="111" t="s">
        <v>903</v>
      </c>
      <c r="E140" s="111" t="s">
        <v>904</v>
      </c>
      <c r="F140" s="111" t="s">
        <v>905</v>
      </c>
      <c r="G140" s="111" t="s">
        <v>476</v>
      </c>
      <c r="J140" s="111" t="s">
        <v>991</v>
      </c>
    </row>
    <row r="141" spans="1:10" x14ac:dyDescent="0.15">
      <c r="A141" s="111">
        <v>140</v>
      </c>
      <c r="B141" s="111" t="s">
        <v>408</v>
      </c>
      <c r="C141" s="111" t="s">
        <v>221</v>
      </c>
      <c r="D141" s="111" t="s">
        <v>906</v>
      </c>
      <c r="E141" s="111" t="s">
        <v>907</v>
      </c>
      <c r="F141" s="111" t="s">
        <v>908</v>
      </c>
      <c r="G141" s="111" t="s">
        <v>909</v>
      </c>
      <c r="J141" s="111" t="s">
        <v>991</v>
      </c>
    </row>
    <row r="142" spans="1:10" x14ac:dyDescent="0.15">
      <c r="A142" s="111">
        <v>141</v>
      </c>
      <c r="B142" s="111" t="s">
        <v>408</v>
      </c>
      <c r="C142" s="111" t="s">
        <v>221</v>
      </c>
      <c r="D142" s="111" t="s">
        <v>910</v>
      </c>
      <c r="E142" s="111" t="s">
        <v>911</v>
      </c>
      <c r="F142" s="111" t="s">
        <v>912</v>
      </c>
      <c r="G142" s="111" t="s">
        <v>825</v>
      </c>
      <c r="J142" s="111" t="s">
        <v>991</v>
      </c>
    </row>
    <row r="143" spans="1:10" x14ac:dyDescent="0.15">
      <c r="A143" s="111">
        <v>142</v>
      </c>
      <c r="B143" s="111" t="s">
        <v>408</v>
      </c>
      <c r="C143" s="111" t="s">
        <v>221</v>
      </c>
      <c r="D143" s="111" t="s">
        <v>913</v>
      </c>
      <c r="E143" s="111" t="s">
        <v>914</v>
      </c>
      <c r="F143" s="111" t="s">
        <v>915</v>
      </c>
      <c r="G143" s="111" t="s">
        <v>618</v>
      </c>
      <c r="J143" s="111" t="s">
        <v>991</v>
      </c>
    </row>
    <row r="144" spans="1:10" x14ac:dyDescent="0.15">
      <c r="A144" s="111">
        <v>143</v>
      </c>
      <c r="B144" s="111" t="s">
        <v>408</v>
      </c>
      <c r="C144" s="111" t="s">
        <v>221</v>
      </c>
      <c r="D144" s="111" t="s">
        <v>916</v>
      </c>
      <c r="E144" s="111" t="s">
        <v>917</v>
      </c>
      <c r="F144" s="111" t="s">
        <v>918</v>
      </c>
      <c r="G144" s="111" t="s">
        <v>919</v>
      </c>
      <c r="J144" s="111" t="s">
        <v>991</v>
      </c>
    </row>
    <row r="145" spans="1:10" x14ac:dyDescent="0.15">
      <c r="A145" s="111">
        <v>144</v>
      </c>
      <c r="B145" s="111" t="s">
        <v>408</v>
      </c>
      <c r="C145" s="111" t="s">
        <v>221</v>
      </c>
      <c r="D145" s="111" t="s">
        <v>920</v>
      </c>
      <c r="E145" s="111" t="s">
        <v>921</v>
      </c>
      <c r="F145" s="111" t="s">
        <v>427</v>
      </c>
      <c r="G145" s="111" t="s">
        <v>922</v>
      </c>
      <c r="J145" s="111" t="s">
        <v>991</v>
      </c>
    </row>
    <row r="146" spans="1:10" x14ac:dyDescent="0.15">
      <c r="A146" s="111">
        <v>145</v>
      </c>
      <c r="B146" s="111" t="s">
        <v>408</v>
      </c>
      <c r="C146" s="111" t="s">
        <v>221</v>
      </c>
      <c r="D146" s="111" t="s">
        <v>923</v>
      </c>
      <c r="E146" s="111" t="s">
        <v>924</v>
      </c>
      <c r="F146" s="111" t="s">
        <v>925</v>
      </c>
      <c r="G146" s="111" t="s">
        <v>840</v>
      </c>
      <c r="J146" s="111" t="s">
        <v>991</v>
      </c>
    </row>
    <row r="147" spans="1:10" x14ac:dyDescent="0.15">
      <c r="A147" s="111">
        <v>146</v>
      </c>
      <c r="B147" s="111" t="s">
        <v>408</v>
      </c>
      <c r="C147" s="111" t="s">
        <v>221</v>
      </c>
      <c r="D147" s="111" t="s">
        <v>926</v>
      </c>
      <c r="E147" s="111" t="s">
        <v>927</v>
      </c>
      <c r="F147" s="111" t="s">
        <v>928</v>
      </c>
      <c r="G147" s="111" t="s">
        <v>467</v>
      </c>
      <c r="J147" s="111" t="s">
        <v>991</v>
      </c>
    </row>
    <row r="148" spans="1:10" x14ac:dyDescent="0.15">
      <c r="A148" s="111">
        <v>147</v>
      </c>
      <c r="B148" s="111" t="s">
        <v>408</v>
      </c>
      <c r="C148" s="111" t="s">
        <v>221</v>
      </c>
      <c r="D148" s="111" t="s">
        <v>929</v>
      </c>
      <c r="E148" s="111" t="s">
        <v>930</v>
      </c>
      <c r="F148" s="111" t="s">
        <v>931</v>
      </c>
      <c r="G148" s="111" t="s">
        <v>932</v>
      </c>
      <c r="J148" s="111" t="s">
        <v>991</v>
      </c>
    </row>
    <row r="149" spans="1:10" x14ac:dyDescent="0.15">
      <c r="A149" s="111">
        <v>148</v>
      </c>
      <c r="B149" s="111" t="s">
        <v>408</v>
      </c>
      <c r="C149" s="111" t="s">
        <v>221</v>
      </c>
      <c r="D149" s="111" t="s">
        <v>933</v>
      </c>
      <c r="E149" s="111" t="s">
        <v>934</v>
      </c>
      <c r="F149" s="111" t="s">
        <v>935</v>
      </c>
      <c r="G149" s="111" t="s">
        <v>936</v>
      </c>
      <c r="J149" s="111" t="s">
        <v>991</v>
      </c>
    </row>
    <row r="150" spans="1:10" x14ac:dyDescent="0.15">
      <c r="A150" s="111">
        <v>149</v>
      </c>
      <c r="B150" s="111" t="s">
        <v>408</v>
      </c>
      <c r="C150" s="111" t="s">
        <v>221</v>
      </c>
      <c r="D150" s="111" t="s">
        <v>937</v>
      </c>
      <c r="E150" s="111" t="s">
        <v>938</v>
      </c>
      <c r="F150" s="111" t="s">
        <v>939</v>
      </c>
      <c r="G150" s="111" t="s">
        <v>606</v>
      </c>
      <c r="J150" s="111" t="s">
        <v>991</v>
      </c>
    </row>
    <row r="151" spans="1:10" x14ac:dyDescent="0.15">
      <c r="A151" s="111">
        <v>150</v>
      </c>
      <c r="B151" s="111" t="s">
        <v>408</v>
      </c>
      <c r="C151" s="111" t="s">
        <v>221</v>
      </c>
      <c r="D151" s="111" t="s">
        <v>940</v>
      </c>
      <c r="E151" s="111" t="s">
        <v>941</v>
      </c>
      <c r="F151" s="111" t="s">
        <v>935</v>
      </c>
      <c r="G151" s="111" t="s">
        <v>942</v>
      </c>
      <c r="J151" s="111" t="s">
        <v>991</v>
      </c>
    </row>
    <row r="152" spans="1:10" x14ac:dyDescent="0.15">
      <c r="A152" s="111">
        <v>151</v>
      </c>
      <c r="B152" s="111" t="s">
        <v>408</v>
      </c>
      <c r="C152" s="111" t="s">
        <v>221</v>
      </c>
      <c r="D152" s="111" t="s">
        <v>943</v>
      </c>
      <c r="E152" s="111" t="s">
        <v>944</v>
      </c>
      <c r="F152" s="111" t="s">
        <v>945</v>
      </c>
      <c r="G152" s="111" t="s">
        <v>450</v>
      </c>
      <c r="J152" s="111" t="s">
        <v>991</v>
      </c>
    </row>
    <row r="153" spans="1:10" x14ac:dyDescent="0.15">
      <c r="A153" s="111">
        <v>152</v>
      </c>
      <c r="B153" s="111" t="s">
        <v>408</v>
      </c>
      <c r="C153" s="111" t="s">
        <v>221</v>
      </c>
      <c r="D153" s="111" t="s">
        <v>946</v>
      </c>
      <c r="E153" s="111" t="s">
        <v>947</v>
      </c>
      <c r="F153" s="111" t="s">
        <v>948</v>
      </c>
      <c r="G153" s="111" t="s">
        <v>949</v>
      </c>
      <c r="J153" s="111" t="s">
        <v>991</v>
      </c>
    </row>
    <row r="154" spans="1:10" x14ac:dyDescent="0.15">
      <c r="A154" s="111">
        <v>153</v>
      </c>
      <c r="B154" s="111" t="s">
        <v>408</v>
      </c>
      <c r="C154" s="111" t="s">
        <v>221</v>
      </c>
      <c r="D154" s="111" t="s">
        <v>950</v>
      </c>
      <c r="E154" s="111" t="s">
        <v>951</v>
      </c>
      <c r="F154" s="111" t="s">
        <v>952</v>
      </c>
      <c r="G154" s="111" t="s">
        <v>873</v>
      </c>
      <c r="J154" s="111" t="s">
        <v>991</v>
      </c>
    </row>
    <row r="155" spans="1:10" x14ac:dyDescent="0.15">
      <c r="A155" s="111">
        <v>154</v>
      </c>
      <c r="B155" s="111" t="s">
        <v>408</v>
      </c>
      <c r="C155" s="111" t="s">
        <v>221</v>
      </c>
      <c r="D155" s="111" t="s">
        <v>953</v>
      </c>
      <c r="E155" s="111" t="s">
        <v>954</v>
      </c>
      <c r="F155" s="111" t="s">
        <v>955</v>
      </c>
      <c r="G155" s="111" t="s">
        <v>618</v>
      </c>
      <c r="J155" s="111" t="s">
        <v>991</v>
      </c>
    </row>
    <row r="156" spans="1:10" x14ac:dyDescent="0.15">
      <c r="A156" s="111">
        <v>155</v>
      </c>
      <c r="B156" s="111" t="s">
        <v>408</v>
      </c>
      <c r="C156" s="111" t="s">
        <v>221</v>
      </c>
      <c r="D156" s="111" t="s">
        <v>956</v>
      </c>
      <c r="E156" s="111" t="s">
        <v>957</v>
      </c>
      <c r="F156" s="111" t="s">
        <v>958</v>
      </c>
      <c r="G156" s="111" t="s">
        <v>618</v>
      </c>
      <c r="J156" s="111" t="s">
        <v>991</v>
      </c>
    </row>
    <row r="157" spans="1:10" x14ac:dyDescent="0.15">
      <c r="A157" s="111">
        <v>156</v>
      </c>
      <c r="B157" s="111" t="s">
        <v>408</v>
      </c>
      <c r="C157" s="111" t="s">
        <v>221</v>
      </c>
      <c r="D157" s="111" t="s">
        <v>959</v>
      </c>
      <c r="E157" s="111" t="s">
        <v>960</v>
      </c>
      <c r="F157" s="111" t="s">
        <v>961</v>
      </c>
      <c r="G157" s="111" t="s">
        <v>889</v>
      </c>
      <c r="J157" s="111" t="s">
        <v>991</v>
      </c>
    </row>
    <row r="158" spans="1:10" x14ac:dyDescent="0.15">
      <c r="A158" s="111">
        <v>157</v>
      </c>
      <c r="B158" s="111" t="s">
        <v>408</v>
      </c>
      <c r="C158" s="111" t="s">
        <v>221</v>
      </c>
      <c r="D158" s="111" t="s">
        <v>962</v>
      </c>
      <c r="E158" s="111" t="s">
        <v>963</v>
      </c>
      <c r="F158" s="111" t="s">
        <v>948</v>
      </c>
      <c r="G158" s="111" t="s">
        <v>964</v>
      </c>
      <c r="J158" s="111" t="s">
        <v>991</v>
      </c>
    </row>
    <row r="159" spans="1:10" x14ac:dyDescent="0.15">
      <c r="A159" s="111">
        <v>158</v>
      </c>
      <c r="B159" s="111" t="s">
        <v>408</v>
      </c>
      <c r="C159" s="111" t="s">
        <v>221</v>
      </c>
      <c r="D159" s="111" t="s">
        <v>965</v>
      </c>
      <c r="E159" s="111" t="s">
        <v>966</v>
      </c>
      <c r="F159" s="111" t="s">
        <v>967</v>
      </c>
      <c r="G159" s="111" t="s">
        <v>968</v>
      </c>
      <c r="J159" s="111" t="s">
        <v>991</v>
      </c>
    </row>
    <row r="160" spans="1:10" x14ac:dyDescent="0.15">
      <c r="A160" s="111">
        <v>159</v>
      </c>
      <c r="B160" s="111" t="s">
        <v>408</v>
      </c>
      <c r="C160" s="111" t="s">
        <v>221</v>
      </c>
      <c r="D160" s="111" t="s">
        <v>969</v>
      </c>
      <c r="E160" s="111" t="s">
        <v>970</v>
      </c>
      <c r="F160" s="111" t="s">
        <v>967</v>
      </c>
      <c r="G160" s="111" t="s">
        <v>971</v>
      </c>
      <c r="H160" s="111" t="s">
        <v>972</v>
      </c>
      <c r="J160" s="111" t="s">
        <v>991</v>
      </c>
    </row>
    <row r="161" spans="1:10" x14ac:dyDescent="0.15">
      <c r="A161" s="111">
        <v>160</v>
      </c>
      <c r="B161" s="111" t="s">
        <v>408</v>
      </c>
      <c r="C161" s="111" t="s">
        <v>221</v>
      </c>
      <c r="D161" s="111" t="s">
        <v>973</v>
      </c>
      <c r="E161" s="111" t="s">
        <v>974</v>
      </c>
      <c r="F161" s="111" t="s">
        <v>437</v>
      </c>
      <c r="G161" s="111" t="s">
        <v>964</v>
      </c>
      <c r="J161" s="111" t="s">
        <v>991</v>
      </c>
    </row>
    <row r="162" spans="1:10" x14ac:dyDescent="0.15">
      <c r="A162" s="111">
        <v>161</v>
      </c>
      <c r="B162" s="111" t="s">
        <v>408</v>
      </c>
      <c r="C162" s="111" t="s">
        <v>221</v>
      </c>
      <c r="D162" s="111" t="s">
        <v>975</v>
      </c>
      <c r="E162" s="111" t="s">
        <v>976</v>
      </c>
      <c r="F162" s="111" t="s">
        <v>977</v>
      </c>
      <c r="G162" s="111" t="s">
        <v>978</v>
      </c>
      <c r="J162" s="111" t="s">
        <v>991</v>
      </c>
    </row>
    <row r="163" spans="1:10" x14ac:dyDescent="0.15">
      <c r="A163" s="111">
        <v>162</v>
      </c>
      <c r="B163" s="111" t="s">
        <v>408</v>
      </c>
      <c r="C163" s="111" t="s">
        <v>221</v>
      </c>
      <c r="D163" s="111" t="s">
        <v>979</v>
      </c>
      <c r="E163" s="111" t="s">
        <v>980</v>
      </c>
      <c r="F163" s="111" t="s">
        <v>981</v>
      </c>
      <c r="G163" s="111" t="s">
        <v>982</v>
      </c>
      <c r="J163" s="111" t="s">
        <v>991</v>
      </c>
    </row>
    <row r="164" spans="1:10" x14ac:dyDescent="0.15">
      <c r="A164" s="111">
        <v>163</v>
      </c>
      <c r="B164" s="111" t="s">
        <v>408</v>
      </c>
      <c r="C164" s="111" t="s">
        <v>221</v>
      </c>
      <c r="D164" s="111" t="s">
        <v>983</v>
      </c>
      <c r="E164" s="111" t="s">
        <v>984</v>
      </c>
      <c r="F164" s="111" t="s">
        <v>985</v>
      </c>
      <c r="G164" s="111" t="s">
        <v>986</v>
      </c>
      <c r="J164" s="111" t="s">
        <v>991</v>
      </c>
    </row>
    <row r="165" spans="1:10" x14ac:dyDescent="0.15">
      <c r="A165" s="111">
        <v>164</v>
      </c>
      <c r="B165" s="111" t="s">
        <v>408</v>
      </c>
      <c r="C165" s="111" t="s">
        <v>221</v>
      </c>
      <c r="D165" s="111" t="s">
        <v>987</v>
      </c>
      <c r="E165" s="111" t="s">
        <v>988</v>
      </c>
      <c r="F165" s="111" t="s">
        <v>931</v>
      </c>
      <c r="G165" s="111" t="s">
        <v>989</v>
      </c>
      <c r="J165" s="111" t="s">
        <v>991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990</v>
      </c>
      <c r="B1" s="56" t="s">
        <v>150</v>
      </c>
      <c r="C1" s="56" t="s">
        <v>151</v>
      </c>
      <c r="D1" s="56" t="s">
        <v>1876</v>
      </c>
    </row>
    <row r="2" spans="1:4" x14ac:dyDescent="0.15">
      <c r="A2" s="56">
        <v>1</v>
      </c>
      <c r="B2" s="56" t="s">
        <v>992</v>
      </c>
      <c r="C2" s="56" t="s">
        <v>992</v>
      </c>
      <c r="D2" s="56" t="s">
        <v>993</v>
      </c>
    </row>
    <row r="3" spans="1:4" x14ac:dyDescent="0.15">
      <c r="A3" s="56">
        <v>2</v>
      </c>
      <c r="B3" s="56" t="s">
        <v>992</v>
      </c>
      <c r="C3" s="56" t="s">
        <v>994</v>
      </c>
      <c r="D3" s="56" t="s">
        <v>995</v>
      </c>
    </row>
    <row r="4" spans="1:4" x14ac:dyDescent="0.15">
      <c r="A4" s="56">
        <v>3</v>
      </c>
      <c r="B4" s="56" t="s">
        <v>992</v>
      </c>
      <c r="C4" s="56" t="s">
        <v>996</v>
      </c>
      <c r="D4" s="56" t="s">
        <v>997</v>
      </c>
    </row>
    <row r="5" spans="1:4" x14ac:dyDescent="0.15">
      <c r="A5" s="56">
        <v>4</v>
      </c>
      <c r="B5" s="56" t="s">
        <v>992</v>
      </c>
      <c r="C5" s="56" t="s">
        <v>998</v>
      </c>
      <c r="D5" s="56" t="s">
        <v>999</v>
      </c>
    </row>
    <row r="6" spans="1:4" x14ac:dyDescent="0.15">
      <c r="A6" s="56">
        <v>5</v>
      </c>
      <c r="B6" s="56" t="s">
        <v>992</v>
      </c>
      <c r="C6" s="56" t="s">
        <v>1000</v>
      </c>
      <c r="D6" s="56" t="s">
        <v>1001</v>
      </c>
    </row>
    <row r="7" spans="1:4" x14ac:dyDescent="0.15">
      <c r="A7" s="56">
        <v>6</v>
      </c>
      <c r="B7" s="56" t="s">
        <v>992</v>
      </c>
      <c r="C7" s="56" t="s">
        <v>1002</v>
      </c>
      <c r="D7" s="56" t="s">
        <v>1003</v>
      </c>
    </row>
    <row r="8" spans="1:4" x14ac:dyDescent="0.15">
      <c r="A8" s="56">
        <v>7</v>
      </c>
      <c r="B8" s="56" t="s">
        <v>992</v>
      </c>
      <c r="C8" s="56" t="s">
        <v>1004</v>
      </c>
      <c r="D8" s="56" t="s">
        <v>1005</v>
      </c>
    </row>
    <row r="9" spans="1:4" x14ac:dyDescent="0.15">
      <c r="A9" s="56">
        <v>8</v>
      </c>
      <c r="B9" s="56" t="s">
        <v>992</v>
      </c>
      <c r="C9" s="56" t="s">
        <v>1006</v>
      </c>
      <c r="D9" s="56" t="s">
        <v>1007</v>
      </c>
    </row>
    <row r="10" spans="1:4" x14ac:dyDescent="0.15">
      <c r="A10" s="56">
        <v>9</v>
      </c>
      <c r="B10" s="56" t="s">
        <v>992</v>
      </c>
      <c r="C10" s="56" t="s">
        <v>1008</v>
      </c>
      <c r="D10" s="56" t="s">
        <v>1009</v>
      </c>
    </row>
    <row r="11" spans="1:4" x14ac:dyDescent="0.15">
      <c r="A11" s="56">
        <v>10</v>
      </c>
      <c r="B11" s="56" t="s">
        <v>992</v>
      </c>
      <c r="C11" s="56" t="s">
        <v>1010</v>
      </c>
      <c r="D11" s="56" t="s">
        <v>1011</v>
      </c>
    </row>
    <row r="12" spans="1:4" x14ac:dyDescent="0.15">
      <c r="A12" s="56">
        <v>11</v>
      </c>
      <c r="B12" s="56" t="s">
        <v>992</v>
      </c>
      <c r="C12" s="56" t="s">
        <v>1012</v>
      </c>
      <c r="D12" s="56" t="s">
        <v>1013</v>
      </c>
    </row>
    <row r="13" spans="1:4" x14ac:dyDescent="0.15">
      <c r="A13" s="56">
        <v>12</v>
      </c>
      <c r="B13" s="56" t="s">
        <v>992</v>
      </c>
      <c r="C13" s="56" t="s">
        <v>1014</v>
      </c>
      <c r="D13" s="56" t="s">
        <v>1015</v>
      </c>
    </row>
    <row r="14" spans="1:4" x14ac:dyDescent="0.15">
      <c r="A14" s="56">
        <v>13</v>
      </c>
      <c r="B14" s="56" t="s">
        <v>992</v>
      </c>
      <c r="C14" s="56" t="s">
        <v>1016</v>
      </c>
      <c r="D14" s="56" t="s">
        <v>1017</v>
      </c>
    </row>
    <row r="15" spans="1:4" x14ac:dyDescent="0.15">
      <c r="A15" s="56">
        <v>14</v>
      </c>
      <c r="B15" s="56" t="s">
        <v>992</v>
      </c>
      <c r="C15" s="56" t="s">
        <v>1018</v>
      </c>
      <c r="D15" s="56" t="s">
        <v>1019</v>
      </c>
    </row>
    <row r="16" spans="1:4" x14ac:dyDescent="0.15">
      <c r="A16" s="56">
        <v>15</v>
      </c>
      <c r="B16" s="56" t="s">
        <v>992</v>
      </c>
      <c r="C16" s="56" t="s">
        <v>1020</v>
      </c>
      <c r="D16" s="56" t="s">
        <v>1021</v>
      </c>
    </row>
    <row r="17" spans="1:4" x14ac:dyDescent="0.15">
      <c r="A17" s="56">
        <v>16</v>
      </c>
      <c r="B17" s="56" t="s">
        <v>992</v>
      </c>
      <c r="C17" s="56" t="s">
        <v>1022</v>
      </c>
      <c r="D17" s="56" t="s">
        <v>1023</v>
      </c>
    </row>
    <row r="18" spans="1:4" x14ac:dyDescent="0.15">
      <c r="A18" s="56">
        <v>17</v>
      </c>
      <c r="B18" s="56" t="s">
        <v>992</v>
      </c>
      <c r="C18" s="56" t="s">
        <v>1024</v>
      </c>
      <c r="D18" s="56" t="s">
        <v>1025</v>
      </c>
    </row>
    <row r="19" spans="1:4" x14ac:dyDescent="0.15">
      <c r="A19" s="56">
        <v>18</v>
      </c>
      <c r="B19" s="56" t="s">
        <v>992</v>
      </c>
      <c r="C19" s="56" t="s">
        <v>1026</v>
      </c>
      <c r="D19" s="56" t="s">
        <v>1027</v>
      </c>
    </row>
    <row r="20" spans="1:4" x14ac:dyDescent="0.15">
      <c r="A20" s="56">
        <v>19</v>
      </c>
      <c r="B20" s="56" t="s">
        <v>992</v>
      </c>
      <c r="C20" s="56" t="s">
        <v>1028</v>
      </c>
      <c r="D20" s="56" t="s">
        <v>1029</v>
      </c>
    </row>
    <row r="21" spans="1:4" x14ac:dyDescent="0.15">
      <c r="A21" s="56">
        <v>20</v>
      </c>
      <c r="B21" s="56" t="s">
        <v>1030</v>
      </c>
      <c r="C21" s="56" t="s">
        <v>1030</v>
      </c>
      <c r="D21" s="56" t="s">
        <v>1031</v>
      </c>
    </row>
    <row r="22" spans="1:4" x14ac:dyDescent="0.15">
      <c r="A22" s="56">
        <v>21</v>
      </c>
      <c r="B22" s="56" t="s">
        <v>1030</v>
      </c>
      <c r="C22" s="56" t="s">
        <v>1032</v>
      </c>
      <c r="D22" s="56" t="s">
        <v>1033</v>
      </c>
    </row>
    <row r="23" spans="1:4" x14ac:dyDescent="0.15">
      <c r="A23" s="56">
        <v>22</v>
      </c>
      <c r="B23" s="56" t="s">
        <v>1030</v>
      </c>
      <c r="C23" s="56" t="s">
        <v>1034</v>
      </c>
      <c r="D23" s="56" t="s">
        <v>1035</v>
      </c>
    </row>
    <row r="24" spans="1:4" x14ac:dyDescent="0.15">
      <c r="A24" s="56">
        <v>23</v>
      </c>
      <c r="B24" s="56" t="s">
        <v>1030</v>
      </c>
      <c r="C24" s="56" t="s">
        <v>1036</v>
      </c>
      <c r="D24" s="56" t="s">
        <v>1037</v>
      </c>
    </row>
    <row r="25" spans="1:4" x14ac:dyDescent="0.15">
      <c r="A25" s="56">
        <v>24</v>
      </c>
      <c r="B25" s="56" t="s">
        <v>1030</v>
      </c>
      <c r="C25" s="56" t="s">
        <v>1038</v>
      </c>
      <c r="D25" s="56" t="s">
        <v>1039</v>
      </c>
    </row>
    <row r="26" spans="1:4" x14ac:dyDescent="0.15">
      <c r="A26" s="56">
        <v>25</v>
      </c>
      <c r="B26" s="56" t="s">
        <v>1030</v>
      </c>
      <c r="C26" s="56" t="s">
        <v>1040</v>
      </c>
      <c r="D26" s="56" t="s">
        <v>1041</v>
      </c>
    </row>
    <row r="27" spans="1:4" x14ac:dyDescent="0.15">
      <c r="A27" s="56">
        <v>26</v>
      </c>
      <c r="B27" s="56" t="s">
        <v>1030</v>
      </c>
      <c r="C27" s="56" t="s">
        <v>1042</v>
      </c>
      <c r="D27" s="56" t="s">
        <v>1043</v>
      </c>
    </row>
    <row r="28" spans="1:4" x14ac:dyDescent="0.15">
      <c r="A28" s="56">
        <v>27</v>
      </c>
      <c r="B28" s="56" t="s">
        <v>1030</v>
      </c>
      <c r="C28" s="56" t="s">
        <v>1044</v>
      </c>
      <c r="D28" s="56" t="s">
        <v>1045</v>
      </c>
    </row>
    <row r="29" spans="1:4" x14ac:dyDescent="0.15">
      <c r="A29" s="56">
        <v>28</v>
      </c>
      <c r="B29" s="56" t="s">
        <v>1030</v>
      </c>
      <c r="C29" s="56" t="s">
        <v>1046</v>
      </c>
      <c r="D29" s="56" t="s">
        <v>1047</v>
      </c>
    </row>
    <row r="30" spans="1:4" x14ac:dyDescent="0.15">
      <c r="A30" s="56">
        <v>29</v>
      </c>
      <c r="B30" s="56" t="s">
        <v>1030</v>
      </c>
      <c r="C30" s="56" t="s">
        <v>1048</v>
      </c>
      <c r="D30" s="56" t="s">
        <v>1049</v>
      </c>
    </row>
    <row r="31" spans="1:4" x14ac:dyDescent="0.15">
      <c r="A31" s="56">
        <v>30</v>
      </c>
      <c r="B31" s="56" t="s">
        <v>1030</v>
      </c>
      <c r="C31" s="56" t="s">
        <v>1050</v>
      </c>
      <c r="D31" s="56" t="s">
        <v>1051</v>
      </c>
    </row>
    <row r="32" spans="1:4" x14ac:dyDescent="0.15">
      <c r="A32" s="56">
        <v>31</v>
      </c>
      <c r="B32" s="56" t="s">
        <v>1030</v>
      </c>
      <c r="C32" s="56" t="s">
        <v>1052</v>
      </c>
      <c r="D32" s="56" t="s">
        <v>1053</v>
      </c>
    </row>
    <row r="33" spans="1:4" x14ac:dyDescent="0.15">
      <c r="A33" s="56">
        <v>32</v>
      </c>
      <c r="B33" s="56" t="s">
        <v>1054</v>
      </c>
      <c r="C33" s="56" t="s">
        <v>1056</v>
      </c>
      <c r="D33" s="56" t="s">
        <v>1057</v>
      </c>
    </row>
    <row r="34" spans="1:4" x14ac:dyDescent="0.15">
      <c r="A34" s="56">
        <v>33</v>
      </c>
      <c r="B34" s="56" t="s">
        <v>1054</v>
      </c>
      <c r="C34" s="56" t="s">
        <v>1054</v>
      </c>
      <c r="D34" s="56" t="s">
        <v>1055</v>
      </c>
    </row>
    <row r="35" spans="1:4" x14ac:dyDescent="0.15">
      <c r="A35" s="56">
        <v>34</v>
      </c>
      <c r="B35" s="56" t="s">
        <v>1054</v>
      </c>
      <c r="C35" s="56" t="s">
        <v>1058</v>
      </c>
      <c r="D35" s="56" t="s">
        <v>1059</v>
      </c>
    </row>
    <row r="36" spans="1:4" x14ac:dyDescent="0.15">
      <c r="A36" s="56">
        <v>35</v>
      </c>
      <c r="B36" s="56" t="s">
        <v>1054</v>
      </c>
      <c r="C36" s="56" t="s">
        <v>1060</v>
      </c>
      <c r="D36" s="56" t="s">
        <v>1061</v>
      </c>
    </row>
    <row r="37" spans="1:4" x14ac:dyDescent="0.15">
      <c r="A37" s="56">
        <v>36</v>
      </c>
      <c r="B37" s="56" t="s">
        <v>1054</v>
      </c>
      <c r="C37" s="56" t="s">
        <v>1062</v>
      </c>
      <c r="D37" s="56" t="s">
        <v>1063</v>
      </c>
    </row>
    <row r="38" spans="1:4" x14ac:dyDescent="0.15">
      <c r="A38" s="56">
        <v>37</v>
      </c>
      <c r="B38" s="56" t="s">
        <v>1054</v>
      </c>
      <c r="C38" s="56" t="s">
        <v>1064</v>
      </c>
      <c r="D38" s="56" t="s">
        <v>1065</v>
      </c>
    </row>
    <row r="39" spans="1:4" x14ac:dyDescent="0.15">
      <c r="A39" s="56">
        <v>38</v>
      </c>
      <c r="B39" s="56" t="s">
        <v>1066</v>
      </c>
      <c r="C39" s="56" t="s">
        <v>1066</v>
      </c>
      <c r="D39" s="56" t="s">
        <v>1067</v>
      </c>
    </row>
    <row r="40" spans="1:4" x14ac:dyDescent="0.15">
      <c r="A40" s="56">
        <v>39</v>
      </c>
      <c r="B40" s="56" t="s">
        <v>1066</v>
      </c>
      <c r="C40" s="56" t="s">
        <v>1068</v>
      </c>
      <c r="D40" s="56" t="s">
        <v>1069</v>
      </c>
    </row>
    <row r="41" spans="1:4" x14ac:dyDescent="0.15">
      <c r="A41" s="56">
        <v>40</v>
      </c>
      <c r="B41" s="56" t="s">
        <v>1066</v>
      </c>
      <c r="C41" s="56" t="s">
        <v>1070</v>
      </c>
      <c r="D41" s="56" t="s">
        <v>1071</v>
      </c>
    </row>
    <row r="42" spans="1:4" x14ac:dyDescent="0.15">
      <c r="A42" s="56">
        <v>41</v>
      </c>
      <c r="B42" s="56" t="s">
        <v>1066</v>
      </c>
      <c r="C42" s="56" t="s">
        <v>1072</v>
      </c>
      <c r="D42" s="56" t="s">
        <v>1073</v>
      </c>
    </row>
    <row r="43" spans="1:4" x14ac:dyDescent="0.15">
      <c r="A43" s="56">
        <v>42</v>
      </c>
      <c r="B43" s="56" t="s">
        <v>1066</v>
      </c>
      <c r="C43" s="56" t="s">
        <v>1074</v>
      </c>
      <c r="D43" s="56" t="s">
        <v>1075</v>
      </c>
    </row>
    <row r="44" spans="1:4" x14ac:dyDescent="0.15">
      <c r="A44" s="56">
        <v>43</v>
      </c>
      <c r="B44" s="56" t="s">
        <v>1066</v>
      </c>
      <c r="C44" s="56" t="s">
        <v>1076</v>
      </c>
      <c r="D44" s="56" t="s">
        <v>1077</v>
      </c>
    </row>
    <row r="45" spans="1:4" x14ac:dyDescent="0.15">
      <c r="A45" s="56">
        <v>44</v>
      </c>
      <c r="B45" s="56" t="s">
        <v>1066</v>
      </c>
      <c r="C45" s="56" t="s">
        <v>1078</v>
      </c>
      <c r="D45" s="56" t="s">
        <v>1079</v>
      </c>
    </row>
    <row r="46" spans="1:4" x14ac:dyDescent="0.15">
      <c r="A46" s="56">
        <v>45</v>
      </c>
      <c r="B46" s="56" t="s">
        <v>1066</v>
      </c>
      <c r="C46" s="56" t="s">
        <v>1080</v>
      </c>
      <c r="D46" s="56" t="s">
        <v>1081</v>
      </c>
    </row>
    <row r="47" spans="1:4" x14ac:dyDescent="0.15">
      <c r="A47" s="56">
        <v>46</v>
      </c>
      <c r="B47" s="56" t="s">
        <v>1066</v>
      </c>
      <c r="C47" s="56" t="s">
        <v>1082</v>
      </c>
      <c r="D47" s="56" t="s">
        <v>1083</v>
      </c>
    </row>
    <row r="48" spans="1:4" x14ac:dyDescent="0.15">
      <c r="A48" s="56">
        <v>47</v>
      </c>
      <c r="B48" s="56" t="s">
        <v>1066</v>
      </c>
      <c r="C48" s="56" t="s">
        <v>1084</v>
      </c>
      <c r="D48" s="56" t="s">
        <v>1085</v>
      </c>
    </row>
    <row r="49" spans="1:4" x14ac:dyDescent="0.15">
      <c r="A49" s="56">
        <v>48</v>
      </c>
      <c r="B49" s="56" t="s">
        <v>1066</v>
      </c>
      <c r="C49" s="56" t="s">
        <v>1086</v>
      </c>
      <c r="D49" s="56" t="s">
        <v>1087</v>
      </c>
    </row>
    <row r="50" spans="1:4" x14ac:dyDescent="0.15">
      <c r="A50" s="56">
        <v>49</v>
      </c>
      <c r="B50" s="56" t="s">
        <v>1066</v>
      </c>
      <c r="C50" s="56" t="s">
        <v>1088</v>
      </c>
      <c r="D50" s="56" t="s">
        <v>1089</v>
      </c>
    </row>
    <row r="51" spans="1:4" x14ac:dyDescent="0.15">
      <c r="A51" s="56">
        <v>50</v>
      </c>
      <c r="B51" s="56" t="s">
        <v>1066</v>
      </c>
      <c r="C51" s="56" t="s">
        <v>1090</v>
      </c>
      <c r="D51" s="56" t="s">
        <v>1091</v>
      </c>
    </row>
    <row r="52" spans="1:4" x14ac:dyDescent="0.15">
      <c r="A52" s="56">
        <v>51</v>
      </c>
      <c r="B52" s="56" t="s">
        <v>1092</v>
      </c>
      <c r="C52" s="56" t="s">
        <v>1092</v>
      </c>
      <c r="D52" s="56" t="s">
        <v>1093</v>
      </c>
    </row>
    <row r="53" spans="1:4" x14ac:dyDescent="0.15">
      <c r="A53" s="56">
        <v>52</v>
      </c>
      <c r="B53" s="56" t="s">
        <v>1092</v>
      </c>
      <c r="C53" s="56" t="s">
        <v>1094</v>
      </c>
      <c r="D53" s="56" t="s">
        <v>1095</v>
      </c>
    </row>
    <row r="54" spans="1:4" x14ac:dyDescent="0.15">
      <c r="A54" s="56">
        <v>53</v>
      </c>
      <c r="B54" s="56" t="s">
        <v>1092</v>
      </c>
      <c r="C54" s="56" t="s">
        <v>1096</v>
      </c>
      <c r="D54" s="56" t="s">
        <v>1097</v>
      </c>
    </row>
    <row r="55" spans="1:4" x14ac:dyDescent="0.15">
      <c r="A55" s="56">
        <v>54</v>
      </c>
      <c r="B55" s="56" t="s">
        <v>1092</v>
      </c>
      <c r="C55" s="56" t="s">
        <v>1098</v>
      </c>
      <c r="D55" s="56" t="s">
        <v>1099</v>
      </c>
    </row>
    <row r="56" spans="1:4" x14ac:dyDescent="0.15">
      <c r="A56" s="56">
        <v>55</v>
      </c>
      <c r="B56" s="56" t="s">
        <v>1092</v>
      </c>
      <c r="C56" s="56" t="s">
        <v>1100</v>
      </c>
      <c r="D56" s="56" t="s">
        <v>1101</v>
      </c>
    </row>
    <row r="57" spans="1:4" x14ac:dyDescent="0.15">
      <c r="A57" s="56">
        <v>56</v>
      </c>
      <c r="B57" s="56" t="s">
        <v>1092</v>
      </c>
      <c r="C57" s="56" t="s">
        <v>1102</v>
      </c>
      <c r="D57" s="56" t="s">
        <v>1103</v>
      </c>
    </row>
    <row r="58" spans="1:4" x14ac:dyDescent="0.15">
      <c r="A58" s="56">
        <v>57</v>
      </c>
      <c r="B58" s="56" t="s">
        <v>1092</v>
      </c>
      <c r="C58" s="56" t="s">
        <v>1104</v>
      </c>
      <c r="D58" s="56" t="s">
        <v>1105</v>
      </c>
    </row>
    <row r="59" spans="1:4" x14ac:dyDescent="0.15">
      <c r="A59" s="56">
        <v>58</v>
      </c>
      <c r="B59" s="56" t="s">
        <v>1092</v>
      </c>
      <c r="C59" s="56" t="s">
        <v>1106</v>
      </c>
      <c r="D59" s="56" t="s">
        <v>1107</v>
      </c>
    </row>
    <row r="60" spans="1:4" x14ac:dyDescent="0.15">
      <c r="A60" s="56">
        <v>59</v>
      </c>
      <c r="B60" s="56" t="s">
        <v>1108</v>
      </c>
      <c r="C60" s="56" t="s">
        <v>1108</v>
      </c>
      <c r="D60" s="56" t="s">
        <v>1109</v>
      </c>
    </row>
    <row r="61" spans="1:4" x14ac:dyDescent="0.15">
      <c r="A61" s="56">
        <v>60</v>
      </c>
      <c r="B61" s="56" t="s">
        <v>1108</v>
      </c>
      <c r="C61" s="56" t="s">
        <v>1110</v>
      </c>
      <c r="D61" s="56" t="s">
        <v>1111</v>
      </c>
    </row>
    <row r="62" spans="1:4" x14ac:dyDescent="0.15">
      <c r="A62" s="56">
        <v>61</v>
      </c>
      <c r="B62" s="56" t="s">
        <v>1108</v>
      </c>
      <c r="C62" s="56" t="s">
        <v>1112</v>
      </c>
      <c r="D62" s="56" t="s">
        <v>1113</v>
      </c>
    </row>
    <row r="63" spans="1:4" x14ac:dyDescent="0.15">
      <c r="A63" s="56">
        <v>62</v>
      </c>
      <c r="B63" s="56" t="s">
        <v>1108</v>
      </c>
      <c r="C63" s="56" t="s">
        <v>1114</v>
      </c>
      <c r="D63" s="56" t="s">
        <v>1115</v>
      </c>
    </row>
    <row r="64" spans="1:4" x14ac:dyDescent="0.15">
      <c r="A64" s="56">
        <v>63</v>
      </c>
      <c r="B64" s="56" t="s">
        <v>1108</v>
      </c>
      <c r="C64" s="56" t="s">
        <v>1116</v>
      </c>
      <c r="D64" s="56" t="s">
        <v>1117</v>
      </c>
    </row>
    <row r="65" spans="1:4" x14ac:dyDescent="0.15">
      <c r="A65" s="56">
        <v>64</v>
      </c>
      <c r="B65" s="56" t="s">
        <v>1108</v>
      </c>
      <c r="C65" s="56" t="s">
        <v>1118</v>
      </c>
      <c r="D65" s="56" t="s">
        <v>1119</v>
      </c>
    </row>
    <row r="66" spans="1:4" x14ac:dyDescent="0.15">
      <c r="A66" s="56">
        <v>65</v>
      </c>
      <c r="B66" s="56" t="s">
        <v>1108</v>
      </c>
      <c r="C66" s="56" t="s">
        <v>1120</v>
      </c>
      <c r="D66" s="56" t="s">
        <v>1121</v>
      </c>
    </row>
    <row r="67" spans="1:4" x14ac:dyDescent="0.15">
      <c r="A67" s="56">
        <v>66</v>
      </c>
      <c r="B67" s="56" t="s">
        <v>1108</v>
      </c>
      <c r="C67" s="56" t="s">
        <v>1122</v>
      </c>
      <c r="D67" s="56" t="s">
        <v>1123</v>
      </c>
    </row>
    <row r="68" spans="1:4" x14ac:dyDescent="0.15">
      <c r="A68" s="56">
        <v>67</v>
      </c>
      <c r="B68" s="56" t="s">
        <v>1108</v>
      </c>
      <c r="C68" s="56" t="s">
        <v>1124</v>
      </c>
      <c r="D68" s="56" t="s">
        <v>1125</v>
      </c>
    </row>
    <row r="69" spans="1:4" x14ac:dyDescent="0.15">
      <c r="A69" s="56">
        <v>68</v>
      </c>
      <c r="B69" s="56" t="s">
        <v>1108</v>
      </c>
      <c r="C69" s="56" t="s">
        <v>1126</v>
      </c>
      <c r="D69" s="56" t="s">
        <v>1127</v>
      </c>
    </row>
    <row r="70" spans="1:4" x14ac:dyDescent="0.15">
      <c r="A70" s="56">
        <v>69</v>
      </c>
      <c r="B70" s="56" t="s">
        <v>1108</v>
      </c>
      <c r="C70" s="56" t="s">
        <v>1128</v>
      </c>
      <c r="D70" s="56" t="s">
        <v>1129</v>
      </c>
    </row>
    <row r="71" spans="1:4" x14ac:dyDescent="0.15">
      <c r="A71" s="56">
        <v>70</v>
      </c>
      <c r="B71" s="56" t="s">
        <v>1130</v>
      </c>
      <c r="C71" s="56" t="s">
        <v>1132</v>
      </c>
      <c r="D71" s="56" t="s">
        <v>1133</v>
      </c>
    </row>
    <row r="72" spans="1:4" x14ac:dyDescent="0.15">
      <c r="A72" s="56">
        <v>71</v>
      </c>
      <c r="B72" s="56" t="s">
        <v>1130</v>
      </c>
      <c r="C72" s="56" t="s">
        <v>1130</v>
      </c>
      <c r="D72" s="56" t="s">
        <v>1131</v>
      </c>
    </row>
    <row r="73" spans="1:4" x14ac:dyDescent="0.15">
      <c r="A73" s="56">
        <v>72</v>
      </c>
      <c r="B73" s="56" t="s">
        <v>1130</v>
      </c>
      <c r="C73" s="56" t="s">
        <v>1134</v>
      </c>
      <c r="D73" s="56" t="s">
        <v>1135</v>
      </c>
    </row>
    <row r="74" spans="1:4" x14ac:dyDescent="0.15">
      <c r="A74" s="56">
        <v>73</v>
      </c>
      <c r="B74" s="56" t="s">
        <v>1130</v>
      </c>
      <c r="C74" s="56" t="s">
        <v>1136</v>
      </c>
      <c r="D74" s="56" t="s">
        <v>1137</v>
      </c>
    </row>
    <row r="75" spans="1:4" x14ac:dyDescent="0.15">
      <c r="A75" s="56">
        <v>74</v>
      </c>
      <c r="B75" s="56" t="s">
        <v>1130</v>
      </c>
      <c r="C75" s="56" t="s">
        <v>1138</v>
      </c>
      <c r="D75" s="56" t="s">
        <v>1139</v>
      </c>
    </row>
    <row r="76" spans="1:4" x14ac:dyDescent="0.15">
      <c r="A76" s="56">
        <v>75</v>
      </c>
      <c r="B76" s="56" t="s">
        <v>1140</v>
      </c>
      <c r="C76" s="56" t="s">
        <v>1140</v>
      </c>
      <c r="D76" s="56" t="s">
        <v>1141</v>
      </c>
    </row>
    <row r="77" spans="1:4" x14ac:dyDescent="0.15">
      <c r="A77" s="56">
        <v>76</v>
      </c>
      <c r="B77" s="56" t="s">
        <v>1140</v>
      </c>
      <c r="C77" s="56" t="s">
        <v>1142</v>
      </c>
      <c r="D77" s="56" t="s">
        <v>1143</v>
      </c>
    </row>
    <row r="78" spans="1:4" x14ac:dyDescent="0.15">
      <c r="A78" s="56">
        <v>77</v>
      </c>
      <c r="B78" s="56" t="s">
        <v>1140</v>
      </c>
      <c r="C78" s="56" t="s">
        <v>1144</v>
      </c>
      <c r="D78" s="56" t="s">
        <v>1145</v>
      </c>
    </row>
    <row r="79" spans="1:4" x14ac:dyDescent="0.15">
      <c r="A79" s="56">
        <v>78</v>
      </c>
      <c r="B79" s="56" t="s">
        <v>1140</v>
      </c>
      <c r="C79" s="56" t="s">
        <v>1146</v>
      </c>
      <c r="D79" s="56" t="s">
        <v>1147</v>
      </c>
    </row>
    <row r="80" spans="1:4" x14ac:dyDescent="0.15">
      <c r="A80" s="56">
        <v>79</v>
      </c>
      <c r="B80" s="56" t="s">
        <v>1140</v>
      </c>
      <c r="C80" s="56" t="s">
        <v>1148</v>
      </c>
      <c r="D80" s="56" t="s">
        <v>1149</v>
      </c>
    </row>
    <row r="81" spans="1:4" x14ac:dyDescent="0.15">
      <c r="A81" s="56">
        <v>80</v>
      </c>
      <c r="B81" s="56" t="s">
        <v>1140</v>
      </c>
      <c r="C81" s="56" t="s">
        <v>1150</v>
      </c>
      <c r="D81" s="56" t="s">
        <v>1151</v>
      </c>
    </row>
    <row r="82" spans="1:4" x14ac:dyDescent="0.15">
      <c r="A82" s="56">
        <v>81</v>
      </c>
      <c r="B82" s="56" t="s">
        <v>1140</v>
      </c>
      <c r="C82" s="56" t="s">
        <v>1152</v>
      </c>
      <c r="D82" s="56" t="s">
        <v>1153</v>
      </c>
    </row>
    <row r="83" spans="1:4" x14ac:dyDescent="0.15">
      <c r="A83" s="56">
        <v>82</v>
      </c>
      <c r="B83" s="56" t="s">
        <v>1140</v>
      </c>
      <c r="C83" s="56" t="s">
        <v>1154</v>
      </c>
      <c r="D83" s="56" t="s">
        <v>1155</v>
      </c>
    </row>
    <row r="84" spans="1:4" x14ac:dyDescent="0.15">
      <c r="A84" s="56">
        <v>83</v>
      </c>
      <c r="B84" s="56" t="s">
        <v>1156</v>
      </c>
      <c r="C84" s="56" t="s">
        <v>1156</v>
      </c>
      <c r="D84" s="56" t="s">
        <v>1157</v>
      </c>
    </row>
    <row r="85" spans="1:4" x14ac:dyDescent="0.15">
      <c r="A85" s="56">
        <v>84</v>
      </c>
      <c r="B85" s="56" t="s">
        <v>1158</v>
      </c>
      <c r="C85" s="56" t="s">
        <v>1158</v>
      </c>
      <c r="D85" s="56" t="s">
        <v>1159</v>
      </c>
    </row>
    <row r="86" spans="1:4" x14ac:dyDescent="0.15">
      <c r="A86" s="56">
        <v>85</v>
      </c>
      <c r="B86" s="56" t="s">
        <v>1160</v>
      </c>
      <c r="C86" s="56" t="s">
        <v>1160</v>
      </c>
      <c r="D86" s="56" t="s">
        <v>1161</v>
      </c>
    </row>
    <row r="87" spans="1:4" x14ac:dyDescent="0.15">
      <c r="A87" s="56">
        <v>86</v>
      </c>
      <c r="B87" s="56" t="s">
        <v>1162</v>
      </c>
      <c r="C87" s="56" t="s">
        <v>1162</v>
      </c>
      <c r="D87" s="56" t="s">
        <v>1163</v>
      </c>
    </row>
    <row r="88" spans="1:4" x14ac:dyDescent="0.15">
      <c r="A88" s="56">
        <v>87</v>
      </c>
      <c r="B88" s="56" t="s">
        <v>1164</v>
      </c>
      <c r="C88" s="56" t="s">
        <v>1164</v>
      </c>
      <c r="D88" s="56" t="s">
        <v>1165</v>
      </c>
    </row>
    <row r="89" spans="1:4" x14ac:dyDescent="0.15">
      <c r="A89" s="56">
        <v>88</v>
      </c>
      <c r="B89" s="56" t="s">
        <v>1166</v>
      </c>
      <c r="C89" s="56" t="s">
        <v>1166</v>
      </c>
      <c r="D89" s="56" t="s">
        <v>1167</v>
      </c>
    </row>
    <row r="90" spans="1:4" x14ac:dyDescent="0.15">
      <c r="A90" s="56">
        <v>89</v>
      </c>
      <c r="B90" s="56" t="s">
        <v>1168</v>
      </c>
      <c r="C90" s="56" t="s">
        <v>1168</v>
      </c>
      <c r="D90" s="56" t="s">
        <v>1169</v>
      </c>
    </row>
    <row r="91" spans="1:4" x14ac:dyDescent="0.15">
      <c r="A91" s="56">
        <v>90</v>
      </c>
      <c r="B91" s="56" t="s">
        <v>1170</v>
      </c>
      <c r="C91" s="56" t="s">
        <v>1170</v>
      </c>
      <c r="D91" s="56" t="s">
        <v>1171</v>
      </c>
    </row>
    <row r="92" spans="1:4" x14ac:dyDescent="0.15">
      <c r="A92" s="56">
        <v>91</v>
      </c>
      <c r="B92" s="56" t="s">
        <v>1172</v>
      </c>
      <c r="C92" s="56" t="s">
        <v>1172</v>
      </c>
      <c r="D92" s="56" t="s">
        <v>1173</v>
      </c>
    </row>
    <row r="93" spans="1:4" x14ac:dyDescent="0.15">
      <c r="A93" s="56">
        <v>92</v>
      </c>
      <c r="B93" s="56" t="s">
        <v>1174</v>
      </c>
      <c r="C93" s="56" t="s">
        <v>1174</v>
      </c>
      <c r="D93" s="56" t="s">
        <v>1175</v>
      </c>
    </row>
    <row r="94" spans="1:4" x14ac:dyDescent="0.15">
      <c r="A94" s="56">
        <v>93</v>
      </c>
      <c r="B94" s="56" t="s">
        <v>1176</v>
      </c>
      <c r="C94" s="56" t="s">
        <v>1176</v>
      </c>
      <c r="D94" s="56" t="s">
        <v>1177</v>
      </c>
    </row>
    <row r="95" spans="1:4" x14ac:dyDescent="0.15">
      <c r="A95" s="56">
        <v>94</v>
      </c>
      <c r="B95" s="56" t="s">
        <v>1178</v>
      </c>
      <c r="C95" s="56" t="s">
        <v>1178</v>
      </c>
      <c r="D95" s="56" t="s">
        <v>1179</v>
      </c>
    </row>
    <row r="96" spans="1:4" x14ac:dyDescent="0.15">
      <c r="A96" s="56">
        <v>95</v>
      </c>
      <c r="B96" s="56" t="s">
        <v>1180</v>
      </c>
      <c r="C96" s="56" t="s">
        <v>1182</v>
      </c>
      <c r="D96" s="56" t="s">
        <v>1183</v>
      </c>
    </row>
    <row r="97" spans="1:4" x14ac:dyDescent="0.15">
      <c r="A97" s="56">
        <v>96</v>
      </c>
      <c r="B97" s="56" t="s">
        <v>1180</v>
      </c>
      <c r="C97" s="56" t="s">
        <v>1184</v>
      </c>
      <c r="D97" s="56" t="s">
        <v>1185</v>
      </c>
    </row>
    <row r="98" spans="1:4" x14ac:dyDescent="0.15">
      <c r="A98" s="56">
        <v>97</v>
      </c>
      <c r="B98" s="56" t="s">
        <v>1180</v>
      </c>
      <c r="C98" s="56" t="s">
        <v>1186</v>
      </c>
      <c r="D98" s="56" t="s">
        <v>1187</v>
      </c>
    </row>
    <row r="99" spans="1:4" x14ac:dyDescent="0.15">
      <c r="A99" s="56">
        <v>98</v>
      </c>
      <c r="B99" s="56" t="s">
        <v>1180</v>
      </c>
      <c r="C99" s="56" t="s">
        <v>1134</v>
      </c>
      <c r="D99" s="56" t="s">
        <v>1188</v>
      </c>
    </row>
    <row r="100" spans="1:4" x14ac:dyDescent="0.15">
      <c r="A100" s="56">
        <v>99</v>
      </c>
      <c r="B100" s="56" t="s">
        <v>1180</v>
      </c>
      <c r="C100" s="56" t="s">
        <v>1189</v>
      </c>
      <c r="D100" s="56" t="s">
        <v>1190</v>
      </c>
    </row>
    <row r="101" spans="1:4" x14ac:dyDescent="0.15">
      <c r="A101" s="56">
        <v>100</v>
      </c>
      <c r="B101" s="56" t="s">
        <v>1180</v>
      </c>
      <c r="C101" s="56" t="s">
        <v>1180</v>
      </c>
      <c r="D101" s="56" t="s">
        <v>1181</v>
      </c>
    </row>
    <row r="102" spans="1:4" x14ac:dyDescent="0.15">
      <c r="A102" s="56">
        <v>101</v>
      </c>
      <c r="B102" s="56" t="s">
        <v>1180</v>
      </c>
      <c r="C102" s="56" t="s">
        <v>1191</v>
      </c>
      <c r="D102" s="56" t="s">
        <v>1192</v>
      </c>
    </row>
    <row r="103" spans="1:4" x14ac:dyDescent="0.15">
      <c r="A103" s="56">
        <v>102</v>
      </c>
      <c r="B103" s="56" t="s">
        <v>1180</v>
      </c>
      <c r="C103" s="56" t="s">
        <v>1193</v>
      </c>
      <c r="D103" s="56" t="s">
        <v>1194</v>
      </c>
    </row>
    <row r="104" spans="1:4" x14ac:dyDescent="0.15">
      <c r="A104" s="56">
        <v>103</v>
      </c>
      <c r="B104" s="56" t="s">
        <v>1180</v>
      </c>
      <c r="C104" s="56" t="s">
        <v>1195</v>
      </c>
      <c r="D104" s="56" t="s">
        <v>1196</v>
      </c>
    </row>
    <row r="105" spans="1:4" x14ac:dyDescent="0.15">
      <c r="A105" s="56">
        <v>104</v>
      </c>
      <c r="B105" s="56" t="s">
        <v>1180</v>
      </c>
      <c r="C105" s="56" t="s">
        <v>1197</v>
      </c>
      <c r="D105" s="56" t="s">
        <v>1198</v>
      </c>
    </row>
    <row r="106" spans="1:4" x14ac:dyDescent="0.15">
      <c r="A106" s="56">
        <v>105</v>
      </c>
      <c r="B106" s="56" t="s">
        <v>1180</v>
      </c>
      <c r="C106" s="56" t="s">
        <v>1199</v>
      </c>
      <c r="D106" s="56" t="s">
        <v>1200</v>
      </c>
    </row>
    <row r="107" spans="1:4" x14ac:dyDescent="0.15">
      <c r="A107" s="56">
        <v>106</v>
      </c>
      <c r="B107" s="56" t="s">
        <v>1180</v>
      </c>
      <c r="C107" s="56" t="s">
        <v>1201</v>
      </c>
      <c r="D107" s="56" t="s">
        <v>1202</v>
      </c>
    </row>
    <row r="108" spans="1:4" x14ac:dyDescent="0.15">
      <c r="A108" s="56">
        <v>107</v>
      </c>
      <c r="B108" s="56" t="s">
        <v>1180</v>
      </c>
      <c r="C108" s="56" t="s">
        <v>1152</v>
      </c>
      <c r="D108" s="56" t="s">
        <v>1203</v>
      </c>
    </row>
    <row r="109" spans="1:4" x14ac:dyDescent="0.15">
      <c r="A109" s="56">
        <v>108</v>
      </c>
      <c r="B109" s="56" t="s">
        <v>1180</v>
      </c>
      <c r="C109" s="56" t="s">
        <v>1204</v>
      </c>
      <c r="D109" s="56" t="s">
        <v>1205</v>
      </c>
    </row>
    <row r="110" spans="1:4" x14ac:dyDescent="0.15">
      <c r="A110" s="56">
        <v>109</v>
      </c>
      <c r="B110" s="56" t="s">
        <v>1206</v>
      </c>
      <c r="C110" s="56" t="s">
        <v>1208</v>
      </c>
      <c r="D110" s="56" t="s">
        <v>1209</v>
      </c>
    </row>
    <row r="111" spans="1:4" x14ac:dyDescent="0.15">
      <c r="A111" s="56">
        <v>110</v>
      </c>
      <c r="B111" s="56" t="s">
        <v>1206</v>
      </c>
      <c r="C111" s="56" t="s">
        <v>1210</v>
      </c>
      <c r="D111" s="56" t="s">
        <v>1211</v>
      </c>
    </row>
    <row r="112" spans="1:4" x14ac:dyDescent="0.15">
      <c r="A112" s="56">
        <v>111</v>
      </c>
      <c r="B112" s="56" t="s">
        <v>1206</v>
      </c>
      <c r="C112" s="56" t="s">
        <v>1206</v>
      </c>
      <c r="D112" s="56" t="s">
        <v>1207</v>
      </c>
    </row>
    <row r="113" spans="1:4" x14ac:dyDescent="0.15">
      <c r="A113" s="56">
        <v>112</v>
      </c>
      <c r="B113" s="56" t="s">
        <v>1206</v>
      </c>
      <c r="C113" s="56" t="s">
        <v>1212</v>
      </c>
      <c r="D113" s="56" t="s">
        <v>1213</v>
      </c>
    </row>
    <row r="114" spans="1:4" x14ac:dyDescent="0.15">
      <c r="A114" s="56">
        <v>113</v>
      </c>
      <c r="B114" s="56" t="s">
        <v>1206</v>
      </c>
      <c r="C114" s="56" t="s">
        <v>1076</v>
      </c>
      <c r="D114" s="56" t="s">
        <v>1214</v>
      </c>
    </row>
    <row r="115" spans="1:4" x14ac:dyDescent="0.15">
      <c r="A115" s="56">
        <v>114</v>
      </c>
      <c r="B115" s="56" t="s">
        <v>1206</v>
      </c>
      <c r="C115" s="56" t="s">
        <v>1215</v>
      </c>
      <c r="D115" s="56" t="s">
        <v>1216</v>
      </c>
    </row>
    <row r="116" spans="1:4" x14ac:dyDescent="0.15">
      <c r="A116" s="56">
        <v>115</v>
      </c>
      <c r="B116" s="56" t="s">
        <v>1206</v>
      </c>
      <c r="C116" s="56" t="s">
        <v>1217</v>
      </c>
      <c r="D116" s="56" t="s">
        <v>1218</v>
      </c>
    </row>
    <row r="117" spans="1:4" x14ac:dyDescent="0.15">
      <c r="A117" s="56">
        <v>116</v>
      </c>
      <c r="B117" s="56" t="s">
        <v>1206</v>
      </c>
      <c r="C117" s="56" t="s">
        <v>1219</v>
      </c>
      <c r="D117" s="56" t="s">
        <v>1220</v>
      </c>
    </row>
    <row r="118" spans="1:4" x14ac:dyDescent="0.15">
      <c r="A118" s="56">
        <v>117</v>
      </c>
      <c r="B118" s="56" t="s">
        <v>1206</v>
      </c>
      <c r="C118" s="56" t="s">
        <v>1221</v>
      </c>
      <c r="D118" s="56" t="s">
        <v>1222</v>
      </c>
    </row>
    <row r="119" spans="1:4" x14ac:dyDescent="0.15">
      <c r="A119" s="56">
        <v>118</v>
      </c>
      <c r="B119" s="56" t="s">
        <v>1206</v>
      </c>
      <c r="C119" s="56" t="s">
        <v>1223</v>
      </c>
      <c r="D119" s="56" t="s">
        <v>1224</v>
      </c>
    </row>
    <row r="120" spans="1:4" x14ac:dyDescent="0.15">
      <c r="A120" s="56">
        <v>119</v>
      </c>
      <c r="B120" s="56" t="s">
        <v>1225</v>
      </c>
      <c r="C120" s="56" t="s">
        <v>1225</v>
      </c>
      <c r="D120" s="56" t="s">
        <v>1226</v>
      </c>
    </row>
    <row r="121" spans="1:4" x14ac:dyDescent="0.15">
      <c r="A121" s="56">
        <v>120</v>
      </c>
      <c r="B121" s="56" t="s">
        <v>1225</v>
      </c>
      <c r="C121" s="56" t="s">
        <v>1227</v>
      </c>
      <c r="D121" s="56" t="s">
        <v>1228</v>
      </c>
    </row>
    <row r="122" spans="1:4" x14ac:dyDescent="0.15">
      <c r="A122" s="56">
        <v>121</v>
      </c>
      <c r="B122" s="56" t="s">
        <v>1225</v>
      </c>
      <c r="C122" s="56" t="s">
        <v>1229</v>
      </c>
      <c r="D122" s="56" t="s">
        <v>1230</v>
      </c>
    </row>
    <row r="123" spans="1:4" x14ac:dyDescent="0.15">
      <c r="A123" s="56">
        <v>122</v>
      </c>
      <c r="B123" s="56" t="s">
        <v>1225</v>
      </c>
      <c r="C123" s="56" t="s">
        <v>1231</v>
      </c>
      <c r="D123" s="56" t="s">
        <v>1232</v>
      </c>
    </row>
    <row r="124" spans="1:4" x14ac:dyDescent="0.15">
      <c r="A124" s="56">
        <v>123</v>
      </c>
      <c r="B124" s="56" t="s">
        <v>1225</v>
      </c>
      <c r="C124" s="56" t="s">
        <v>1233</v>
      </c>
      <c r="D124" s="56" t="s">
        <v>1234</v>
      </c>
    </row>
    <row r="125" spans="1:4" x14ac:dyDescent="0.15">
      <c r="A125" s="56">
        <v>124</v>
      </c>
      <c r="B125" s="56" t="s">
        <v>1225</v>
      </c>
      <c r="C125" s="56" t="s">
        <v>1235</v>
      </c>
      <c r="D125" s="56" t="s">
        <v>1236</v>
      </c>
    </row>
    <row r="126" spans="1:4" x14ac:dyDescent="0.15">
      <c r="A126" s="56">
        <v>125</v>
      </c>
      <c r="B126" s="56" t="s">
        <v>1225</v>
      </c>
      <c r="C126" s="56" t="s">
        <v>1237</v>
      </c>
      <c r="D126" s="56" t="s">
        <v>1238</v>
      </c>
    </row>
    <row r="127" spans="1:4" x14ac:dyDescent="0.15">
      <c r="A127" s="56">
        <v>126</v>
      </c>
      <c r="B127" s="56" t="s">
        <v>1225</v>
      </c>
      <c r="C127" s="56" t="s">
        <v>1239</v>
      </c>
      <c r="D127" s="56" t="s">
        <v>1240</v>
      </c>
    </row>
    <row r="128" spans="1:4" x14ac:dyDescent="0.15">
      <c r="A128" s="56">
        <v>127</v>
      </c>
      <c r="B128" s="56" t="s">
        <v>1225</v>
      </c>
      <c r="C128" s="56" t="s">
        <v>1241</v>
      </c>
      <c r="D128" s="56" t="s">
        <v>1242</v>
      </c>
    </row>
    <row r="129" spans="1:4" x14ac:dyDescent="0.15">
      <c r="A129" s="56">
        <v>128</v>
      </c>
      <c r="B129" s="56" t="s">
        <v>1225</v>
      </c>
      <c r="C129" s="56" t="s">
        <v>1243</v>
      </c>
      <c r="D129" s="56" t="s">
        <v>1244</v>
      </c>
    </row>
    <row r="130" spans="1:4" x14ac:dyDescent="0.15">
      <c r="A130" s="56">
        <v>129</v>
      </c>
      <c r="B130" s="56" t="s">
        <v>1245</v>
      </c>
      <c r="C130" s="56" t="s">
        <v>1247</v>
      </c>
      <c r="D130" s="56" t="s">
        <v>1248</v>
      </c>
    </row>
    <row r="131" spans="1:4" x14ac:dyDescent="0.15">
      <c r="A131" s="56">
        <v>130</v>
      </c>
      <c r="B131" s="56" t="s">
        <v>1245</v>
      </c>
      <c r="C131" s="56" t="s">
        <v>1249</v>
      </c>
      <c r="D131" s="56" t="s">
        <v>1250</v>
      </c>
    </row>
    <row r="132" spans="1:4" x14ac:dyDescent="0.15">
      <c r="A132" s="56">
        <v>131</v>
      </c>
      <c r="B132" s="56" t="s">
        <v>1245</v>
      </c>
      <c r="C132" s="56" t="s">
        <v>1251</v>
      </c>
      <c r="D132" s="56" t="s">
        <v>1252</v>
      </c>
    </row>
    <row r="133" spans="1:4" x14ac:dyDescent="0.15">
      <c r="A133" s="56">
        <v>132</v>
      </c>
      <c r="B133" s="56" t="s">
        <v>1245</v>
      </c>
      <c r="C133" s="56" t="s">
        <v>1245</v>
      </c>
      <c r="D133" s="56" t="s">
        <v>1246</v>
      </c>
    </row>
    <row r="134" spans="1:4" x14ac:dyDescent="0.15">
      <c r="A134" s="56">
        <v>133</v>
      </c>
      <c r="B134" s="56" t="s">
        <v>1245</v>
      </c>
      <c r="C134" s="56" t="s">
        <v>1253</v>
      </c>
      <c r="D134" s="56" t="s">
        <v>1254</v>
      </c>
    </row>
    <row r="135" spans="1:4" x14ac:dyDescent="0.15">
      <c r="A135" s="56">
        <v>134</v>
      </c>
      <c r="B135" s="56" t="s">
        <v>1245</v>
      </c>
      <c r="C135" s="56" t="s">
        <v>1255</v>
      </c>
      <c r="D135" s="56" t="s">
        <v>1256</v>
      </c>
    </row>
    <row r="136" spans="1:4" x14ac:dyDescent="0.15">
      <c r="A136" s="56">
        <v>135</v>
      </c>
      <c r="B136" s="56" t="s">
        <v>1245</v>
      </c>
      <c r="C136" s="56" t="s">
        <v>1257</v>
      </c>
      <c r="D136" s="56" t="s">
        <v>1258</v>
      </c>
    </row>
    <row r="137" spans="1:4" x14ac:dyDescent="0.15">
      <c r="A137" s="56">
        <v>136</v>
      </c>
      <c r="B137" s="56" t="s">
        <v>1245</v>
      </c>
      <c r="C137" s="56" t="s">
        <v>1064</v>
      </c>
      <c r="D137" s="56" t="s">
        <v>1259</v>
      </c>
    </row>
    <row r="138" spans="1:4" x14ac:dyDescent="0.15">
      <c r="A138" s="56">
        <v>137</v>
      </c>
      <c r="B138" s="56" t="s">
        <v>1245</v>
      </c>
      <c r="C138" s="56" t="s">
        <v>1260</v>
      </c>
      <c r="D138" s="56" t="s">
        <v>1261</v>
      </c>
    </row>
    <row r="139" spans="1:4" x14ac:dyDescent="0.15">
      <c r="A139" s="56">
        <v>138</v>
      </c>
      <c r="B139" s="56" t="s">
        <v>1245</v>
      </c>
      <c r="C139" s="56" t="s">
        <v>1262</v>
      </c>
      <c r="D139" s="56" t="s">
        <v>1263</v>
      </c>
    </row>
    <row r="140" spans="1:4" x14ac:dyDescent="0.15">
      <c r="A140" s="56">
        <v>139</v>
      </c>
      <c r="B140" s="56" t="s">
        <v>1264</v>
      </c>
      <c r="C140" s="56" t="s">
        <v>1266</v>
      </c>
      <c r="D140" s="56" t="s">
        <v>1267</v>
      </c>
    </row>
    <row r="141" spans="1:4" x14ac:dyDescent="0.15">
      <c r="A141" s="56">
        <v>140</v>
      </c>
      <c r="B141" s="56" t="s">
        <v>1264</v>
      </c>
      <c r="C141" s="56" t="s">
        <v>1268</v>
      </c>
      <c r="D141" s="56" t="s">
        <v>1269</v>
      </c>
    </row>
    <row r="142" spans="1:4" x14ac:dyDescent="0.15">
      <c r="A142" s="56">
        <v>141</v>
      </c>
      <c r="B142" s="56" t="s">
        <v>1264</v>
      </c>
      <c r="C142" s="56" t="s">
        <v>1270</v>
      </c>
      <c r="D142" s="56" t="s">
        <v>1271</v>
      </c>
    </row>
    <row r="143" spans="1:4" x14ac:dyDescent="0.15">
      <c r="A143" s="56">
        <v>142</v>
      </c>
      <c r="B143" s="56" t="s">
        <v>1264</v>
      </c>
      <c r="C143" s="56" t="s">
        <v>1264</v>
      </c>
      <c r="D143" s="56" t="s">
        <v>1265</v>
      </c>
    </row>
    <row r="144" spans="1:4" x14ac:dyDescent="0.15">
      <c r="A144" s="56">
        <v>143</v>
      </c>
      <c r="B144" s="56" t="s">
        <v>1264</v>
      </c>
      <c r="C144" s="56" t="s">
        <v>1272</v>
      </c>
      <c r="D144" s="56" t="s">
        <v>1273</v>
      </c>
    </row>
    <row r="145" spans="1:4" x14ac:dyDescent="0.15">
      <c r="A145" s="56">
        <v>144</v>
      </c>
      <c r="B145" s="56" t="s">
        <v>1264</v>
      </c>
      <c r="C145" s="56" t="s">
        <v>1274</v>
      </c>
      <c r="D145" s="56" t="s">
        <v>1275</v>
      </c>
    </row>
    <row r="146" spans="1:4" x14ac:dyDescent="0.15">
      <c r="A146" s="56">
        <v>145</v>
      </c>
      <c r="B146" s="56" t="s">
        <v>1264</v>
      </c>
      <c r="C146" s="56" t="s">
        <v>1276</v>
      </c>
      <c r="D146" s="56" t="s">
        <v>1277</v>
      </c>
    </row>
    <row r="147" spans="1:4" x14ac:dyDescent="0.15">
      <c r="A147" s="56">
        <v>146</v>
      </c>
      <c r="B147" s="56" t="s">
        <v>1264</v>
      </c>
      <c r="C147" s="56" t="s">
        <v>1278</v>
      </c>
      <c r="D147" s="56" t="s">
        <v>1279</v>
      </c>
    </row>
    <row r="148" spans="1:4" x14ac:dyDescent="0.15">
      <c r="A148" s="56">
        <v>147</v>
      </c>
      <c r="B148" s="56" t="s">
        <v>1264</v>
      </c>
      <c r="C148" s="56" t="s">
        <v>1042</v>
      </c>
      <c r="D148" s="56" t="s">
        <v>1280</v>
      </c>
    </row>
    <row r="149" spans="1:4" x14ac:dyDescent="0.15">
      <c r="A149" s="56">
        <v>148</v>
      </c>
      <c r="B149" s="56" t="s">
        <v>1264</v>
      </c>
      <c r="C149" s="56" t="s">
        <v>1281</v>
      </c>
      <c r="D149" s="56" t="s">
        <v>1282</v>
      </c>
    </row>
    <row r="150" spans="1:4" x14ac:dyDescent="0.15">
      <c r="A150" s="56">
        <v>149</v>
      </c>
      <c r="B150" s="56" t="s">
        <v>1264</v>
      </c>
      <c r="C150" s="56" t="s">
        <v>1283</v>
      </c>
      <c r="D150" s="56" t="s">
        <v>1284</v>
      </c>
    </row>
    <row r="151" spans="1:4" x14ac:dyDescent="0.15">
      <c r="A151" s="56">
        <v>150</v>
      </c>
      <c r="B151" s="56" t="s">
        <v>1264</v>
      </c>
      <c r="C151" s="56" t="s">
        <v>1285</v>
      </c>
      <c r="D151" s="56" t="s">
        <v>1286</v>
      </c>
    </row>
    <row r="152" spans="1:4" x14ac:dyDescent="0.15">
      <c r="A152" s="56">
        <v>151</v>
      </c>
      <c r="B152" s="56" t="s">
        <v>1287</v>
      </c>
      <c r="C152" s="56" t="s">
        <v>1289</v>
      </c>
      <c r="D152" s="56" t="s">
        <v>1290</v>
      </c>
    </row>
    <row r="153" spans="1:4" x14ac:dyDescent="0.15">
      <c r="A153" s="56">
        <v>152</v>
      </c>
      <c r="B153" s="56" t="s">
        <v>1287</v>
      </c>
      <c r="C153" s="56" t="s">
        <v>1287</v>
      </c>
      <c r="D153" s="56" t="s">
        <v>1288</v>
      </c>
    </row>
    <row r="154" spans="1:4" x14ac:dyDescent="0.15">
      <c r="A154" s="56">
        <v>153</v>
      </c>
      <c r="B154" s="56" t="s">
        <v>1287</v>
      </c>
      <c r="C154" s="56" t="s">
        <v>1002</v>
      </c>
      <c r="D154" s="56" t="s">
        <v>1291</v>
      </c>
    </row>
    <row r="155" spans="1:4" x14ac:dyDescent="0.15">
      <c r="A155" s="56">
        <v>154</v>
      </c>
      <c r="B155" s="56" t="s">
        <v>1287</v>
      </c>
      <c r="C155" s="56" t="s">
        <v>1292</v>
      </c>
      <c r="D155" s="56" t="s">
        <v>1293</v>
      </c>
    </row>
    <row r="156" spans="1:4" x14ac:dyDescent="0.15">
      <c r="A156" s="56">
        <v>155</v>
      </c>
      <c r="B156" s="56" t="s">
        <v>1287</v>
      </c>
      <c r="C156" s="56" t="s">
        <v>1276</v>
      </c>
      <c r="D156" s="56" t="s">
        <v>1294</v>
      </c>
    </row>
    <row r="157" spans="1:4" x14ac:dyDescent="0.15">
      <c r="A157" s="56">
        <v>156</v>
      </c>
      <c r="B157" s="56" t="s">
        <v>1287</v>
      </c>
      <c r="C157" s="56" t="s">
        <v>1295</v>
      </c>
      <c r="D157" s="56" t="s">
        <v>1296</v>
      </c>
    </row>
    <row r="158" spans="1:4" x14ac:dyDescent="0.15">
      <c r="A158" s="56">
        <v>157</v>
      </c>
      <c r="B158" s="56" t="s">
        <v>1287</v>
      </c>
      <c r="C158" s="56" t="s">
        <v>1297</v>
      </c>
      <c r="D158" s="56" t="s">
        <v>1298</v>
      </c>
    </row>
    <row r="159" spans="1:4" x14ac:dyDescent="0.15">
      <c r="A159" s="56">
        <v>158</v>
      </c>
      <c r="B159" s="56" t="s">
        <v>1287</v>
      </c>
      <c r="C159" s="56" t="s">
        <v>1299</v>
      </c>
      <c r="D159" s="56" t="s">
        <v>1300</v>
      </c>
    </row>
    <row r="160" spans="1:4" x14ac:dyDescent="0.15">
      <c r="A160" s="56">
        <v>159</v>
      </c>
      <c r="B160" s="56" t="s">
        <v>1287</v>
      </c>
      <c r="C160" s="56" t="s">
        <v>1301</v>
      </c>
      <c r="D160" s="56" t="s">
        <v>1302</v>
      </c>
    </row>
    <row r="161" spans="1:4" x14ac:dyDescent="0.15">
      <c r="A161" s="56">
        <v>160</v>
      </c>
      <c r="B161" s="56" t="s">
        <v>1303</v>
      </c>
      <c r="C161" s="56" t="s">
        <v>1305</v>
      </c>
      <c r="D161" s="56" t="s">
        <v>1306</v>
      </c>
    </row>
    <row r="162" spans="1:4" x14ac:dyDescent="0.15">
      <c r="A162" s="56">
        <v>161</v>
      </c>
      <c r="B162" s="56" t="s">
        <v>1303</v>
      </c>
      <c r="C162" s="56" t="s">
        <v>1307</v>
      </c>
      <c r="D162" s="56" t="s">
        <v>1308</v>
      </c>
    </row>
    <row r="163" spans="1:4" x14ac:dyDescent="0.15">
      <c r="A163" s="56">
        <v>162</v>
      </c>
      <c r="B163" s="56" t="s">
        <v>1303</v>
      </c>
      <c r="C163" s="56" t="s">
        <v>1309</v>
      </c>
      <c r="D163" s="56" t="s">
        <v>1310</v>
      </c>
    </row>
    <row r="164" spans="1:4" x14ac:dyDescent="0.15">
      <c r="A164" s="56">
        <v>163</v>
      </c>
      <c r="B164" s="56" t="s">
        <v>1303</v>
      </c>
      <c r="C164" s="56" t="s">
        <v>1311</v>
      </c>
      <c r="D164" s="56" t="s">
        <v>1312</v>
      </c>
    </row>
    <row r="165" spans="1:4" x14ac:dyDescent="0.15">
      <c r="A165" s="56">
        <v>164</v>
      </c>
      <c r="B165" s="56" t="s">
        <v>1303</v>
      </c>
      <c r="C165" s="56" t="s">
        <v>1313</v>
      </c>
      <c r="D165" s="56" t="s">
        <v>1314</v>
      </c>
    </row>
    <row r="166" spans="1:4" x14ac:dyDescent="0.15">
      <c r="A166" s="56">
        <v>165</v>
      </c>
      <c r="B166" s="56" t="s">
        <v>1303</v>
      </c>
      <c r="C166" s="56" t="s">
        <v>1315</v>
      </c>
      <c r="D166" s="56" t="s">
        <v>1316</v>
      </c>
    </row>
    <row r="167" spans="1:4" x14ac:dyDescent="0.15">
      <c r="A167" s="56">
        <v>166</v>
      </c>
      <c r="B167" s="56" t="s">
        <v>1303</v>
      </c>
      <c r="C167" s="56" t="s">
        <v>1317</v>
      </c>
      <c r="D167" s="56" t="s">
        <v>1318</v>
      </c>
    </row>
    <row r="168" spans="1:4" x14ac:dyDescent="0.15">
      <c r="A168" s="56">
        <v>167</v>
      </c>
      <c r="B168" s="56" t="s">
        <v>1303</v>
      </c>
      <c r="C168" s="56" t="s">
        <v>1303</v>
      </c>
      <c r="D168" s="56" t="s">
        <v>1304</v>
      </c>
    </row>
    <row r="169" spans="1:4" x14ac:dyDescent="0.15">
      <c r="A169" s="56">
        <v>168</v>
      </c>
      <c r="B169" s="56" t="s">
        <v>1303</v>
      </c>
      <c r="C169" s="56" t="s">
        <v>1319</v>
      </c>
      <c r="D169" s="56" t="s">
        <v>1320</v>
      </c>
    </row>
    <row r="170" spans="1:4" x14ac:dyDescent="0.15">
      <c r="A170" s="56">
        <v>169</v>
      </c>
      <c r="B170" s="56" t="s">
        <v>1303</v>
      </c>
      <c r="C170" s="56" t="s">
        <v>1321</v>
      </c>
      <c r="D170" s="56" t="s">
        <v>1322</v>
      </c>
    </row>
    <row r="171" spans="1:4" x14ac:dyDescent="0.15">
      <c r="A171" s="56">
        <v>170</v>
      </c>
      <c r="B171" s="56" t="s">
        <v>1303</v>
      </c>
      <c r="C171" s="56" t="s">
        <v>1323</v>
      </c>
      <c r="D171" s="56" t="s">
        <v>1324</v>
      </c>
    </row>
    <row r="172" spans="1:4" x14ac:dyDescent="0.15">
      <c r="A172" s="56">
        <v>171</v>
      </c>
      <c r="B172" s="56" t="s">
        <v>1303</v>
      </c>
      <c r="C172" s="56" t="s">
        <v>1325</v>
      </c>
      <c r="D172" s="56" t="s">
        <v>1326</v>
      </c>
    </row>
    <row r="173" spans="1:4" x14ac:dyDescent="0.15">
      <c r="A173" s="56">
        <v>172</v>
      </c>
      <c r="B173" s="56" t="s">
        <v>1303</v>
      </c>
      <c r="C173" s="56" t="s">
        <v>1327</v>
      </c>
      <c r="D173" s="56" t="s">
        <v>1328</v>
      </c>
    </row>
    <row r="174" spans="1:4" x14ac:dyDescent="0.15">
      <c r="A174" s="56">
        <v>173</v>
      </c>
      <c r="B174" s="56" t="s">
        <v>1329</v>
      </c>
      <c r="C174" s="56" t="s">
        <v>1331</v>
      </c>
      <c r="D174" s="56" t="s">
        <v>1332</v>
      </c>
    </row>
    <row r="175" spans="1:4" x14ac:dyDescent="0.15">
      <c r="A175" s="56">
        <v>174</v>
      </c>
      <c r="B175" s="56" t="s">
        <v>1329</v>
      </c>
      <c r="C175" s="56" t="s">
        <v>1333</v>
      </c>
      <c r="D175" s="56" t="s">
        <v>1334</v>
      </c>
    </row>
    <row r="176" spans="1:4" x14ac:dyDescent="0.15">
      <c r="A176" s="56">
        <v>175</v>
      </c>
      <c r="B176" s="56" t="s">
        <v>1329</v>
      </c>
      <c r="C176" s="56" t="s">
        <v>1335</v>
      </c>
      <c r="D176" s="56" t="s">
        <v>1336</v>
      </c>
    </row>
    <row r="177" spans="1:4" x14ac:dyDescent="0.15">
      <c r="A177" s="56">
        <v>176</v>
      </c>
      <c r="B177" s="56" t="s">
        <v>1329</v>
      </c>
      <c r="C177" s="56" t="s">
        <v>1337</v>
      </c>
      <c r="D177" s="56" t="s">
        <v>1338</v>
      </c>
    </row>
    <row r="178" spans="1:4" x14ac:dyDescent="0.15">
      <c r="A178" s="56">
        <v>177</v>
      </c>
      <c r="B178" s="56" t="s">
        <v>1329</v>
      </c>
      <c r="C178" s="56" t="s">
        <v>1329</v>
      </c>
      <c r="D178" s="56" t="s">
        <v>1330</v>
      </c>
    </row>
    <row r="179" spans="1:4" x14ac:dyDescent="0.15">
      <c r="A179" s="56">
        <v>178</v>
      </c>
      <c r="B179" s="56" t="s">
        <v>1329</v>
      </c>
      <c r="C179" s="56" t="s">
        <v>1339</v>
      </c>
      <c r="D179" s="56" t="s">
        <v>1340</v>
      </c>
    </row>
    <row r="180" spans="1:4" x14ac:dyDescent="0.15">
      <c r="A180" s="56">
        <v>179</v>
      </c>
      <c r="B180" s="56" t="s">
        <v>1329</v>
      </c>
      <c r="C180" s="56" t="s">
        <v>1341</v>
      </c>
      <c r="D180" s="56" t="s">
        <v>1342</v>
      </c>
    </row>
    <row r="181" spans="1:4" x14ac:dyDescent="0.15">
      <c r="A181" s="56">
        <v>180</v>
      </c>
      <c r="B181" s="56" t="s">
        <v>1329</v>
      </c>
      <c r="C181" s="56" t="s">
        <v>1343</v>
      </c>
      <c r="D181" s="56" t="s">
        <v>1344</v>
      </c>
    </row>
    <row r="182" spans="1:4" x14ac:dyDescent="0.15">
      <c r="A182" s="56">
        <v>181</v>
      </c>
      <c r="B182" s="56" t="s">
        <v>1329</v>
      </c>
      <c r="C182" s="56" t="s">
        <v>1345</v>
      </c>
      <c r="D182" s="56" t="s">
        <v>1346</v>
      </c>
    </row>
    <row r="183" spans="1:4" x14ac:dyDescent="0.15">
      <c r="A183" s="56">
        <v>182</v>
      </c>
      <c r="B183" s="56" t="s">
        <v>1329</v>
      </c>
      <c r="C183" s="56" t="s">
        <v>1347</v>
      </c>
      <c r="D183" s="56" t="s">
        <v>1348</v>
      </c>
    </row>
    <row r="184" spans="1:4" x14ac:dyDescent="0.15">
      <c r="A184" s="56">
        <v>183</v>
      </c>
      <c r="B184" s="56" t="s">
        <v>1329</v>
      </c>
      <c r="C184" s="56" t="s">
        <v>1349</v>
      </c>
      <c r="D184" s="56" t="s">
        <v>1350</v>
      </c>
    </row>
    <row r="185" spans="1:4" x14ac:dyDescent="0.15">
      <c r="A185" s="56">
        <v>184</v>
      </c>
      <c r="B185" s="56" t="s">
        <v>1351</v>
      </c>
      <c r="C185" s="56" t="s">
        <v>1353</v>
      </c>
      <c r="D185" s="56" t="s">
        <v>1354</v>
      </c>
    </row>
    <row r="186" spans="1:4" x14ac:dyDescent="0.15">
      <c r="A186" s="56">
        <v>185</v>
      </c>
      <c r="B186" s="56" t="s">
        <v>1351</v>
      </c>
      <c r="C186" s="56" t="s">
        <v>1355</v>
      </c>
      <c r="D186" s="56" t="s">
        <v>1356</v>
      </c>
    </row>
    <row r="187" spans="1:4" x14ac:dyDescent="0.15">
      <c r="A187" s="56">
        <v>186</v>
      </c>
      <c r="B187" s="56" t="s">
        <v>1351</v>
      </c>
      <c r="C187" s="56" t="s">
        <v>1357</v>
      </c>
      <c r="D187" s="56" t="s">
        <v>1358</v>
      </c>
    </row>
    <row r="188" spans="1:4" x14ac:dyDescent="0.15">
      <c r="A188" s="56">
        <v>187</v>
      </c>
      <c r="B188" s="56" t="s">
        <v>1351</v>
      </c>
      <c r="C188" s="56" t="s">
        <v>1351</v>
      </c>
      <c r="D188" s="56" t="s">
        <v>1352</v>
      </c>
    </row>
    <row r="189" spans="1:4" x14ac:dyDescent="0.15">
      <c r="A189" s="56">
        <v>188</v>
      </c>
      <c r="B189" s="56" t="s">
        <v>1351</v>
      </c>
      <c r="C189" s="56" t="s">
        <v>1359</v>
      </c>
      <c r="D189" s="56" t="s">
        <v>1360</v>
      </c>
    </row>
    <row r="190" spans="1:4" x14ac:dyDescent="0.15">
      <c r="A190" s="56">
        <v>189</v>
      </c>
      <c r="B190" s="56" t="s">
        <v>1351</v>
      </c>
      <c r="C190" s="56" t="s">
        <v>1361</v>
      </c>
      <c r="D190" s="56" t="s">
        <v>1362</v>
      </c>
    </row>
    <row r="191" spans="1:4" x14ac:dyDescent="0.15">
      <c r="A191" s="56">
        <v>190</v>
      </c>
      <c r="B191" s="56" t="s">
        <v>1351</v>
      </c>
      <c r="C191" s="56" t="s">
        <v>1363</v>
      </c>
      <c r="D191" s="56" t="s">
        <v>1364</v>
      </c>
    </row>
    <row r="192" spans="1:4" x14ac:dyDescent="0.15">
      <c r="A192" s="56">
        <v>191</v>
      </c>
      <c r="B192" s="56" t="s">
        <v>1351</v>
      </c>
      <c r="C192" s="56" t="s">
        <v>1365</v>
      </c>
      <c r="D192" s="56" t="s">
        <v>1366</v>
      </c>
    </row>
    <row r="193" spans="1:4" x14ac:dyDescent="0.15">
      <c r="A193" s="56">
        <v>192</v>
      </c>
      <c r="B193" s="56" t="s">
        <v>1367</v>
      </c>
      <c r="C193" s="56" t="s">
        <v>1369</v>
      </c>
      <c r="D193" s="56" t="s">
        <v>1370</v>
      </c>
    </row>
    <row r="194" spans="1:4" x14ac:dyDescent="0.15">
      <c r="A194" s="56">
        <v>193</v>
      </c>
      <c r="B194" s="56" t="s">
        <v>1367</v>
      </c>
      <c r="C194" s="56" t="s">
        <v>1371</v>
      </c>
      <c r="D194" s="56" t="s">
        <v>1372</v>
      </c>
    </row>
    <row r="195" spans="1:4" x14ac:dyDescent="0.15">
      <c r="A195" s="56">
        <v>194</v>
      </c>
      <c r="B195" s="56" t="s">
        <v>1367</v>
      </c>
      <c r="C195" s="56" t="s">
        <v>1373</v>
      </c>
      <c r="D195" s="56" t="s">
        <v>1374</v>
      </c>
    </row>
    <row r="196" spans="1:4" x14ac:dyDescent="0.15">
      <c r="A196" s="56">
        <v>195</v>
      </c>
      <c r="B196" s="56" t="s">
        <v>1367</v>
      </c>
      <c r="C196" s="56" t="s">
        <v>1375</v>
      </c>
      <c r="D196" s="56" t="s">
        <v>1376</v>
      </c>
    </row>
    <row r="197" spans="1:4" x14ac:dyDescent="0.15">
      <c r="A197" s="56">
        <v>196</v>
      </c>
      <c r="B197" s="56" t="s">
        <v>1367</v>
      </c>
      <c r="C197" s="56" t="s">
        <v>1377</v>
      </c>
      <c r="D197" s="56" t="s">
        <v>1378</v>
      </c>
    </row>
    <row r="198" spans="1:4" x14ac:dyDescent="0.15">
      <c r="A198" s="56">
        <v>197</v>
      </c>
      <c r="B198" s="56" t="s">
        <v>1367</v>
      </c>
      <c r="C198" s="56" t="s">
        <v>1229</v>
      </c>
      <c r="D198" s="56" t="s">
        <v>1379</v>
      </c>
    </row>
    <row r="199" spans="1:4" x14ac:dyDescent="0.15">
      <c r="A199" s="56">
        <v>198</v>
      </c>
      <c r="B199" s="56" t="s">
        <v>1367</v>
      </c>
      <c r="C199" s="56" t="s">
        <v>1380</v>
      </c>
      <c r="D199" s="56" t="s">
        <v>1381</v>
      </c>
    </row>
    <row r="200" spans="1:4" x14ac:dyDescent="0.15">
      <c r="A200" s="56">
        <v>199</v>
      </c>
      <c r="B200" s="56" t="s">
        <v>1367</v>
      </c>
      <c r="C200" s="56" t="s">
        <v>1195</v>
      </c>
      <c r="D200" s="56" t="s">
        <v>1382</v>
      </c>
    </row>
    <row r="201" spans="1:4" x14ac:dyDescent="0.15">
      <c r="A201" s="56">
        <v>200</v>
      </c>
      <c r="B201" s="56" t="s">
        <v>1367</v>
      </c>
      <c r="C201" s="56" t="s">
        <v>1367</v>
      </c>
      <c r="D201" s="56" t="s">
        <v>1368</v>
      </c>
    </row>
    <row r="202" spans="1:4" x14ac:dyDescent="0.15">
      <c r="A202" s="56">
        <v>201</v>
      </c>
      <c r="B202" s="56" t="s">
        <v>1367</v>
      </c>
      <c r="C202" s="56" t="s">
        <v>1383</v>
      </c>
      <c r="D202" s="56" t="s">
        <v>1384</v>
      </c>
    </row>
    <row r="203" spans="1:4" x14ac:dyDescent="0.15">
      <c r="A203" s="56">
        <v>202</v>
      </c>
      <c r="B203" s="56" t="s">
        <v>1367</v>
      </c>
      <c r="C203" s="56" t="s">
        <v>1385</v>
      </c>
      <c r="D203" s="56" t="s">
        <v>1386</v>
      </c>
    </row>
    <row r="204" spans="1:4" x14ac:dyDescent="0.15">
      <c r="A204" s="56">
        <v>203</v>
      </c>
      <c r="B204" s="56" t="s">
        <v>1367</v>
      </c>
      <c r="C204" s="56" t="s">
        <v>1387</v>
      </c>
      <c r="D204" s="56" t="s">
        <v>1388</v>
      </c>
    </row>
    <row r="205" spans="1:4" x14ac:dyDescent="0.15">
      <c r="A205" s="56">
        <v>204</v>
      </c>
      <c r="B205" s="56" t="s">
        <v>1367</v>
      </c>
      <c r="C205" s="56" t="s">
        <v>1389</v>
      </c>
      <c r="D205" s="56" t="s">
        <v>1390</v>
      </c>
    </row>
    <row r="206" spans="1:4" x14ac:dyDescent="0.15">
      <c r="A206" s="56">
        <v>205</v>
      </c>
      <c r="B206" s="56" t="s">
        <v>1367</v>
      </c>
      <c r="C206" s="56" t="s">
        <v>1391</v>
      </c>
      <c r="D206" s="56" t="s">
        <v>1392</v>
      </c>
    </row>
    <row r="207" spans="1:4" x14ac:dyDescent="0.15">
      <c r="A207" s="56">
        <v>206</v>
      </c>
      <c r="B207" s="56" t="s">
        <v>1367</v>
      </c>
      <c r="C207" s="56" t="s">
        <v>1393</v>
      </c>
      <c r="D207" s="56" t="s">
        <v>1394</v>
      </c>
    </row>
    <row r="208" spans="1:4" x14ac:dyDescent="0.15">
      <c r="A208" s="56">
        <v>207</v>
      </c>
      <c r="B208" s="56" t="s">
        <v>1367</v>
      </c>
      <c r="C208" s="56" t="s">
        <v>1395</v>
      </c>
      <c r="D208" s="56" t="s">
        <v>1396</v>
      </c>
    </row>
    <row r="209" spans="1:4" x14ac:dyDescent="0.15">
      <c r="A209" s="56">
        <v>208</v>
      </c>
      <c r="B209" s="56" t="s">
        <v>1397</v>
      </c>
      <c r="C209" s="56" t="s">
        <v>1399</v>
      </c>
      <c r="D209" s="56" t="s">
        <v>1400</v>
      </c>
    </row>
    <row r="210" spans="1:4" x14ac:dyDescent="0.15">
      <c r="A210" s="56">
        <v>209</v>
      </c>
      <c r="B210" s="56" t="s">
        <v>1397</v>
      </c>
      <c r="C210" s="56" t="s">
        <v>1397</v>
      </c>
      <c r="D210" s="56" t="s">
        <v>1398</v>
      </c>
    </row>
    <row r="211" spans="1:4" x14ac:dyDescent="0.15">
      <c r="A211" s="56">
        <v>210</v>
      </c>
      <c r="B211" s="56" t="s">
        <v>1397</v>
      </c>
      <c r="C211" s="56" t="s">
        <v>1401</v>
      </c>
      <c r="D211" s="56" t="s">
        <v>1402</v>
      </c>
    </row>
    <row r="212" spans="1:4" x14ac:dyDescent="0.15">
      <c r="A212" s="56">
        <v>211</v>
      </c>
      <c r="B212" s="56" t="s">
        <v>1397</v>
      </c>
      <c r="C212" s="56" t="s">
        <v>1403</v>
      </c>
      <c r="D212" s="56" t="s">
        <v>1404</v>
      </c>
    </row>
    <row r="213" spans="1:4" x14ac:dyDescent="0.15">
      <c r="A213" s="56">
        <v>212</v>
      </c>
      <c r="B213" s="56" t="s">
        <v>1405</v>
      </c>
      <c r="C213" s="56" t="s">
        <v>1407</v>
      </c>
      <c r="D213" s="56" t="s">
        <v>1408</v>
      </c>
    </row>
    <row r="214" spans="1:4" x14ac:dyDescent="0.15">
      <c r="A214" s="56">
        <v>213</v>
      </c>
      <c r="B214" s="56" t="s">
        <v>1405</v>
      </c>
      <c r="C214" s="56" t="s">
        <v>1409</v>
      </c>
      <c r="D214" s="56" t="s">
        <v>1410</v>
      </c>
    </row>
    <row r="215" spans="1:4" x14ac:dyDescent="0.15">
      <c r="A215" s="56">
        <v>214</v>
      </c>
      <c r="B215" s="56" t="s">
        <v>1405</v>
      </c>
      <c r="C215" s="56" t="s">
        <v>1411</v>
      </c>
      <c r="D215" s="56" t="s">
        <v>1412</v>
      </c>
    </row>
    <row r="216" spans="1:4" x14ac:dyDescent="0.15">
      <c r="A216" s="56">
        <v>215</v>
      </c>
      <c r="B216" s="56" t="s">
        <v>1405</v>
      </c>
      <c r="C216" s="56" t="s">
        <v>1413</v>
      </c>
      <c r="D216" s="56" t="s">
        <v>1414</v>
      </c>
    </row>
    <row r="217" spans="1:4" x14ac:dyDescent="0.15">
      <c r="A217" s="56">
        <v>216</v>
      </c>
      <c r="B217" s="56" t="s">
        <v>1405</v>
      </c>
      <c r="C217" s="56" t="s">
        <v>1415</v>
      </c>
      <c r="D217" s="56" t="s">
        <v>1416</v>
      </c>
    </row>
    <row r="218" spans="1:4" x14ac:dyDescent="0.15">
      <c r="A218" s="56">
        <v>217</v>
      </c>
      <c r="B218" s="56" t="s">
        <v>1405</v>
      </c>
      <c r="C218" s="56" t="s">
        <v>1405</v>
      </c>
      <c r="D218" s="56" t="s">
        <v>1406</v>
      </c>
    </row>
    <row r="219" spans="1:4" x14ac:dyDescent="0.15">
      <c r="A219" s="56">
        <v>218</v>
      </c>
      <c r="B219" s="56" t="s">
        <v>1405</v>
      </c>
      <c r="C219" s="56" t="s">
        <v>1417</v>
      </c>
      <c r="D219" s="56" t="s">
        <v>1418</v>
      </c>
    </row>
    <row r="220" spans="1:4" x14ac:dyDescent="0.15">
      <c r="A220" s="56">
        <v>219</v>
      </c>
      <c r="B220" s="56" t="s">
        <v>1405</v>
      </c>
      <c r="C220" s="56" t="s">
        <v>1419</v>
      </c>
      <c r="D220" s="56" t="s">
        <v>1420</v>
      </c>
    </row>
    <row r="221" spans="1:4" x14ac:dyDescent="0.15">
      <c r="A221" s="56">
        <v>220</v>
      </c>
      <c r="B221" s="56" t="s">
        <v>1405</v>
      </c>
      <c r="C221" s="56" t="s">
        <v>1421</v>
      </c>
      <c r="D221" s="56" t="s">
        <v>1422</v>
      </c>
    </row>
    <row r="222" spans="1:4" x14ac:dyDescent="0.15">
      <c r="A222" s="56">
        <v>221</v>
      </c>
      <c r="B222" s="56" t="s">
        <v>1405</v>
      </c>
      <c r="C222" s="56" t="s">
        <v>1423</v>
      </c>
      <c r="D222" s="56" t="s">
        <v>1424</v>
      </c>
    </row>
    <row r="223" spans="1:4" x14ac:dyDescent="0.15">
      <c r="A223" s="56">
        <v>222</v>
      </c>
      <c r="B223" s="56" t="s">
        <v>1425</v>
      </c>
      <c r="C223" s="56" t="s">
        <v>1427</v>
      </c>
      <c r="D223" s="56" t="s">
        <v>1428</v>
      </c>
    </row>
    <row r="224" spans="1:4" x14ac:dyDescent="0.15">
      <c r="A224" s="56">
        <v>223</v>
      </c>
      <c r="B224" s="56" t="s">
        <v>1425</v>
      </c>
      <c r="C224" s="56" t="s">
        <v>1429</v>
      </c>
      <c r="D224" s="56" t="s">
        <v>1430</v>
      </c>
    </row>
    <row r="225" spans="1:4" x14ac:dyDescent="0.15">
      <c r="A225" s="56">
        <v>224</v>
      </c>
      <c r="B225" s="56" t="s">
        <v>1425</v>
      </c>
      <c r="C225" s="56" t="s">
        <v>1431</v>
      </c>
      <c r="D225" s="56" t="s">
        <v>1432</v>
      </c>
    </row>
    <row r="226" spans="1:4" x14ac:dyDescent="0.15">
      <c r="A226" s="56">
        <v>225</v>
      </c>
      <c r="B226" s="56" t="s">
        <v>1425</v>
      </c>
      <c r="C226" s="56" t="s">
        <v>1433</v>
      </c>
      <c r="D226" s="56" t="s">
        <v>1434</v>
      </c>
    </row>
    <row r="227" spans="1:4" x14ac:dyDescent="0.15">
      <c r="A227" s="56">
        <v>226</v>
      </c>
      <c r="B227" s="56" t="s">
        <v>1425</v>
      </c>
      <c r="C227" s="56" t="s">
        <v>1435</v>
      </c>
      <c r="D227" s="56" t="s">
        <v>1436</v>
      </c>
    </row>
    <row r="228" spans="1:4" x14ac:dyDescent="0.15">
      <c r="A228" s="56">
        <v>227</v>
      </c>
      <c r="B228" s="56" t="s">
        <v>1425</v>
      </c>
      <c r="C228" s="56" t="s">
        <v>1425</v>
      </c>
      <c r="D228" s="56" t="s">
        <v>1426</v>
      </c>
    </row>
    <row r="229" spans="1:4" x14ac:dyDescent="0.15">
      <c r="A229" s="56">
        <v>228</v>
      </c>
      <c r="B229" s="56" t="s">
        <v>1425</v>
      </c>
      <c r="C229" s="56" t="s">
        <v>1437</v>
      </c>
      <c r="D229" s="56" t="s">
        <v>1438</v>
      </c>
    </row>
    <row r="230" spans="1:4" x14ac:dyDescent="0.15">
      <c r="A230" s="56">
        <v>229</v>
      </c>
      <c r="B230" s="56" t="s">
        <v>1425</v>
      </c>
      <c r="C230" s="56" t="s">
        <v>1439</v>
      </c>
      <c r="D230" s="56" t="s">
        <v>1440</v>
      </c>
    </row>
    <row r="231" spans="1:4" x14ac:dyDescent="0.15">
      <c r="A231" s="56">
        <v>230</v>
      </c>
      <c r="B231" s="56" t="s">
        <v>1425</v>
      </c>
      <c r="C231" s="56" t="s">
        <v>1441</v>
      </c>
      <c r="D231" s="56" t="s">
        <v>1442</v>
      </c>
    </row>
    <row r="232" spans="1:4" x14ac:dyDescent="0.15">
      <c r="A232" s="56">
        <v>231</v>
      </c>
      <c r="B232" s="56" t="s">
        <v>1443</v>
      </c>
      <c r="C232" s="56" t="s">
        <v>1445</v>
      </c>
      <c r="D232" s="56" t="s">
        <v>1446</v>
      </c>
    </row>
    <row r="233" spans="1:4" x14ac:dyDescent="0.15">
      <c r="A233" s="56">
        <v>232</v>
      </c>
      <c r="B233" s="56" t="s">
        <v>1443</v>
      </c>
      <c r="C233" s="56" t="s">
        <v>1447</v>
      </c>
      <c r="D233" s="56" t="s">
        <v>1448</v>
      </c>
    </row>
    <row r="234" spans="1:4" x14ac:dyDescent="0.15">
      <c r="A234" s="56">
        <v>233</v>
      </c>
      <c r="B234" s="56" t="s">
        <v>1443</v>
      </c>
      <c r="C234" s="56" t="s">
        <v>1449</v>
      </c>
      <c r="D234" s="56" t="s">
        <v>1450</v>
      </c>
    </row>
    <row r="235" spans="1:4" x14ac:dyDescent="0.15">
      <c r="A235" s="56">
        <v>234</v>
      </c>
      <c r="B235" s="56" t="s">
        <v>1443</v>
      </c>
      <c r="C235" s="56" t="s">
        <v>1451</v>
      </c>
      <c r="D235" s="56" t="s">
        <v>1452</v>
      </c>
    </row>
    <row r="236" spans="1:4" x14ac:dyDescent="0.15">
      <c r="A236" s="56">
        <v>235</v>
      </c>
      <c r="B236" s="56" t="s">
        <v>1443</v>
      </c>
      <c r="C236" s="56" t="s">
        <v>1453</v>
      </c>
      <c r="D236" s="56" t="s">
        <v>1454</v>
      </c>
    </row>
    <row r="237" spans="1:4" x14ac:dyDescent="0.15">
      <c r="A237" s="56">
        <v>236</v>
      </c>
      <c r="B237" s="56" t="s">
        <v>1443</v>
      </c>
      <c r="C237" s="56" t="s">
        <v>1455</v>
      </c>
      <c r="D237" s="56" t="s">
        <v>1456</v>
      </c>
    </row>
    <row r="238" spans="1:4" x14ac:dyDescent="0.15">
      <c r="A238" s="56">
        <v>237</v>
      </c>
      <c r="B238" s="56" t="s">
        <v>1443</v>
      </c>
      <c r="C238" s="56" t="s">
        <v>1443</v>
      </c>
      <c r="D238" s="56" t="s">
        <v>1444</v>
      </c>
    </row>
    <row r="239" spans="1:4" x14ac:dyDescent="0.15">
      <c r="A239" s="56">
        <v>238</v>
      </c>
      <c r="B239" s="56" t="s">
        <v>1443</v>
      </c>
      <c r="C239" s="56" t="s">
        <v>1457</v>
      </c>
      <c r="D239" s="56" t="s">
        <v>1458</v>
      </c>
    </row>
    <row r="240" spans="1:4" x14ac:dyDescent="0.15">
      <c r="A240" s="56">
        <v>239</v>
      </c>
      <c r="B240" s="56" t="s">
        <v>1443</v>
      </c>
      <c r="C240" s="56" t="s">
        <v>1459</v>
      </c>
      <c r="D240" s="56" t="s">
        <v>1460</v>
      </c>
    </row>
    <row r="241" spans="1:4" x14ac:dyDescent="0.15">
      <c r="A241" s="56">
        <v>240</v>
      </c>
      <c r="B241" s="56" t="s">
        <v>1443</v>
      </c>
      <c r="C241" s="56" t="s">
        <v>1343</v>
      </c>
      <c r="D241" s="56" t="s">
        <v>1461</v>
      </c>
    </row>
    <row r="242" spans="1:4" x14ac:dyDescent="0.15">
      <c r="A242" s="56">
        <v>241</v>
      </c>
      <c r="B242" s="56" t="s">
        <v>1443</v>
      </c>
      <c r="C242" s="56" t="s">
        <v>1462</v>
      </c>
      <c r="D242" s="56" t="s">
        <v>1463</v>
      </c>
    </row>
    <row r="243" spans="1:4" x14ac:dyDescent="0.15">
      <c r="A243" s="56">
        <v>242</v>
      </c>
      <c r="B243" s="56" t="s">
        <v>1443</v>
      </c>
      <c r="C243" s="56" t="s">
        <v>1464</v>
      </c>
      <c r="D243" s="56" t="s">
        <v>1465</v>
      </c>
    </row>
    <row r="244" spans="1:4" x14ac:dyDescent="0.15">
      <c r="A244" s="56">
        <v>243</v>
      </c>
      <c r="B244" s="56" t="s">
        <v>1443</v>
      </c>
      <c r="C244" s="56" t="s">
        <v>1466</v>
      </c>
      <c r="D244" s="56" t="s">
        <v>1467</v>
      </c>
    </row>
    <row r="245" spans="1:4" x14ac:dyDescent="0.15">
      <c r="A245" s="56">
        <v>244</v>
      </c>
      <c r="B245" s="56" t="s">
        <v>1443</v>
      </c>
      <c r="C245" s="56" t="s">
        <v>1468</v>
      </c>
      <c r="D245" s="56" t="s">
        <v>1469</v>
      </c>
    </row>
    <row r="246" spans="1:4" x14ac:dyDescent="0.15">
      <c r="A246" s="56">
        <v>245</v>
      </c>
      <c r="B246" s="56" t="s">
        <v>1470</v>
      </c>
      <c r="C246" s="56" t="s">
        <v>1472</v>
      </c>
      <c r="D246" s="56" t="s">
        <v>1473</v>
      </c>
    </row>
    <row r="247" spans="1:4" x14ac:dyDescent="0.15">
      <c r="A247" s="56">
        <v>246</v>
      </c>
      <c r="B247" s="56" t="s">
        <v>1470</v>
      </c>
      <c r="C247" s="56" t="s">
        <v>1474</v>
      </c>
      <c r="D247" s="56" t="s">
        <v>1475</v>
      </c>
    </row>
    <row r="248" spans="1:4" x14ac:dyDescent="0.15">
      <c r="A248" s="56">
        <v>247</v>
      </c>
      <c r="B248" s="56" t="s">
        <v>1470</v>
      </c>
      <c r="C248" s="56" t="s">
        <v>1470</v>
      </c>
      <c r="D248" s="56" t="s">
        <v>1471</v>
      </c>
    </row>
    <row r="249" spans="1:4" x14ac:dyDescent="0.15">
      <c r="A249" s="56">
        <v>248</v>
      </c>
      <c r="B249" s="56" t="s">
        <v>1470</v>
      </c>
      <c r="C249" s="56" t="s">
        <v>1476</v>
      </c>
      <c r="D249" s="56" t="s">
        <v>1477</v>
      </c>
    </row>
    <row r="250" spans="1:4" x14ac:dyDescent="0.15">
      <c r="A250" s="56">
        <v>249</v>
      </c>
      <c r="B250" s="56" t="s">
        <v>1470</v>
      </c>
      <c r="C250" s="56" t="s">
        <v>1478</v>
      </c>
      <c r="D250" s="56" t="s">
        <v>1479</v>
      </c>
    </row>
    <row r="251" spans="1:4" x14ac:dyDescent="0.15">
      <c r="A251" s="56">
        <v>250</v>
      </c>
      <c r="B251" s="56" t="s">
        <v>1470</v>
      </c>
      <c r="C251" s="56" t="s">
        <v>1480</v>
      </c>
      <c r="D251" s="56" t="s">
        <v>1481</v>
      </c>
    </row>
    <row r="252" spans="1:4" x14ac:dyDescent="0.15">
      <c r="A252" s="56">
        <v>251</v>
      </c>
      <c r="B252" s="56" t="s">
        <v>1470</v>
      </c>
      <c r="C252" s="56" t="s">
        <v>1482</v>
      </c>
      <c r="D252" s="56" t="s">
        <v>1483</v>
      </c>
    </row>
    <row r="253" spans="1:4" x14ac:dyDescent="0.15">
      <c r="A253" s="56">
        <v>252</v>
      </c>
      <c r="B253" s="56" t="s">
        <v>1470</v>
      </c>
      <c r="C253" s="56" t="s">
        <v>1484</v>
      </c>
      <c r="D253" s="56" t="s">
        <v>1485</v>
      </c>
    </row>
    <row r="254" spans="1:4" x14ac:dyDescent="0.15">
      <c r="A254" s="56">
        <v>253</v>
      </c>
      <c r="B254" s="56" t="s">
        <v>1486</v>
      </c>
      <c r="C254" s="56" t="s">
        <v>1488</v>
      </c>
      <c r="D254" s="56" t="s">
        <v>1489</v>
      </c>
    </row>
    <row r="255" spans="1:4" x14ac:dyDescent="0.15">
      <c r="A255" s="56">
        <v>254</v>
      </c>
      <c r="B255" s="56" t="s">
        <v>1486</v>
      </c>
      <c r="C255" s="56" t="s">
        <v>1490</v>
      </c>
      <c r="D255" s="56" t="s">
        <v>1491</v>
      </c>
    </row>
    <row r="256" spans="1:4" x14ac:dyDescent="0.15">
      <c r="A256" s="56">
        <v>255</v>
      </c>
      <c r="B256" s="56" t="s">
        <v>1486</v>
      </c>
      <c r="C256" s="56" t="s">
        <v>1492</v>
      </c>
      <c r="D256" s="56" t="s">
        <v>1493</v>
      </c>
    </row>
    <row r="257" spans="1:4" x14ac:dyDescent="0.15">
      <c r="A257" s="56">
        <v>256</v>
      </c>
      <c r="B257" s="56" t="s">
        <v>1486</v>
      </c>
      <c r="C257" s="56" t="s">
        <v>1494</v>
      </c>
      <c r="D257" s="56" t="s">
        <v>1495</v>
      </c>
    </row>
    <row r="258" spans="1:4" x14ac:dyDescent="0.15">
      <c r="A258" s="56">
        <v>257</v>
      </c>
      <c r="B258" s="56" t="s">
        <v>1486</v>
      </c>
      <c r="C258" s="56" t="s">
        <v>1496</v>
      </c>
      <c r="D258" s="56" t="s">
        <v>1497</v>
      </c>
    </row>
    <row r="259" spans="1:4" x14ac:dyDescent="0.15">
      <c r="A259" s="56">
        <v>258</v>
      </c>
      <c r="B259" s="56" t="s">
        <v>1486</v>
      </c>
      <c r="C259" s="56" t="s">
        <v>1498</v>
      </c>
      <c r="D259" s="56" t="s">
        <v>1499</v>
      </c>
    </row>
    <row r="260" spans="1:4" x14ac:dyDescent="0.15">
      <c r="A260" s="56">
        <v>259</v>
      </c>
      <c r="B260" s="56" t="s">
        <v>1486</v>
      </c>
      <c r="C260" s="56" t="s">
        <v>1486</v>
      </c>
      <c r="D260" s="56" t="s">
        <v>1487</v>
      </c>
    </row>
    <row r="261" spans="1:4" x14ac:dyDescent="0.15">
      <c r="A261" s="56">
        <v>260</v>
      </c>
      <c r="B261" s="56" t="s">
        <v>1486</v>
      </c>
      <c r="C261" s="56" t="s">
        <v>1500</v>
      </c>
      <c r="D261" s="56" t="s">
        <v>1501</v>
      </c>
    </row>
    <row r="262" spans="1:4" x14ac:dyDescent="0.15">
      <c r="A262" s="56">
        <v>261</v>
      </c>
      <c r="B262" s="56" t="s">
        <v>1486</v>
      </c>
      <c r="C262" s="56" t="s">
        <v>1502</v>
      </c>
      <c r="D262" s="56" t="s">
        <v>1503</v>
      </c>
    </row>
    <row r="263" spans="1:4" x14ac:dyDescent="0.15">
      <c r="A263" s="56">
        <v>262</v>
      </c>
      <c r="B263" s="56" t="s">
        <v>1486</v>
      </c>
      <c r="C263" s="56" t="s">
        <v>1504</v>
      </c>
      <c r="D263" s="56" t="s">
        <v>1505</v>
      </c>
    </row>
    <row r="264" spans="1:4" x14ac:dyDescent="0.15">
      <c r="A264" s="56">
        <v>263</v>
      </c>
      <c r="B264" s="56" t="s">
        <v>1506</v>
      </c>
      <c r="C264" s="56" t="s">
        <v>1508</v>
      </c>
      <c r="D264" s="56" t="s">
        <v>1509</v>
      </c>
    </row>
    <row r="265" spans="1:4" x14ac:dyDescent="0.15">
      <c r="A265" s="56">
        <v>264</v>
      </c>
      <c r="B265" s="56" t="s">
        <v>1506</v>
      </c>
      <c r="C265" s="56" t="s">
        <v>1292</v>
      </c>
      <c r="D265" s="56" t="s">
        <v>1510</v>
      </c>
    </row>
    <row r="266" spans="1:4" x14ac:dyDescent="0.15">
      <c r="A266" s="56">
        <v>265</v>
      </c>
      <c r="B266" s="56" t="s">
        <v>1506</v>
      </c>
      <c r="C266" s="56" t="s">
        <v>1511</v>
      </c>
      <c r="D266" s="56" t="s">
        <v>1512</v>
      </c>
    </row>
    <row r="267" spans="1:4" x14ac:dyDescent="0.15">
      <c r="A267" s="56">
        <v>266</v>
      </c>
      <c r="B267" s="56" t="s">
        <v>1506</v>
      </c>
      <c r="C267" s="56" t="s">
        <v>1513</v>
      </c>
      <c r="D267" s="56" t="s">
        <v>1514</v>
      </c>
    </row>
    <row r="268" spans="1:4" x14ac:dyDescent="0.15">
      <c r="A268" s="56">
        <v>267</v>
      </c>
      <c r="B268" s="56" t="s">
        <v>1506</v>
      </c>
      <c r="C268" s="56" t="s">
        <v>1506</v>
      </c>
      <c r="D268" s="56" t="s">
        <v>1507</v>
      </c>
    </row>
    <row r="269" spans="1:4" x14ac:dyDescent="0.15">
      <c r="A269" s="56">
        <v>268</v>
      </c>
      <c r="B269" s="56" t="s">
        <v>1506</v>
      </c>
      <c r="C269" s="56" t="s">
        <v>1515</v>
      </c>
      <c r="D269" s="56" t="s">
        <v>1516</v>
      </c>
    </row>
    <row r="270" spans="1:4" x14ac:dyDescent="0.15">
      <c r="A270" s="56">
        <v>269</v>
      </c>
      <c r="B270" s="56" t="s">
        <v>1506</v>
      </c>
      <c r="C270" s="56" t="s">
        <v>1517</v>
      </c>
      <c r="D270" s="56" t="s">
        <v>1518</v>
      </c>
    </row>
    <row r="271" spans="1:4" x14ac:dyDescent="0.15">
      <c r="A271" s="56">
        <v>270</v>
      </c>
      <c r="B271" s="56" t="s">
        <v>1506</v>
      </c>
      <c r="C271" s="56" t="s">
        <v>1519</v>
      </c>
      <c r="D271" s="56" t="s">
        <v>1520</v>
      </c>
    </row>
    <row r="272" spans="1:4" x14ac:dyDescent="0.15">
      <c r="A272" s="56">
        <v>271</v>
      </c>
      <c r="B272" s="56" t="s">
        <v>1521</v>
      </c>
      <c r="C272" s="56" t="s">
        <v>1523</v>
      </c>
      <c r="D272" s="56" t="s">
        <v>1524</v>
      </c>
    </row>
    <row r="273" spans="1:4" x14ac:dyDescent="0.15">
      <c r="A273" s="56">
        <v>272</v>
      </c>
      <c r="B273" s="56" t="s">
        <v>1521</v>
      </c>
      <c r="C273" s="56" t="s">
        <v>1525</v>
      </c>
      <c r="D273" s="56" t="s">
        <v>1526</v>
      </c>
    </row>
    <row r="274" spans="1:4" x14ac:dyDescent="0.15">
      <c r="A274" s="56">
        <v>273</v>
      </c>
      <c r="B274" s="56" t="s">
        <v>1521</v>
      </c>
      <c r="C274" s="56" t="s">
        <v>1527</v>
      </c>
      <c r="D274" s="56" t="s">
        <v>1528</v>
      </c>
    </row>
    <row r="275" spans="1:4" x14ac:dyDescent="0.15">
      <c r="A275" s="56">
        <v>274</v>
      </c>
      <c r="B275" s="56" t="s">
        <v>1521</v>
      </c>
      <c r="C275" s="56" t="s">
        <v>1529</v>
      </c>
      <c r="D275" s="56" t="s">
        <v>1530</v>
      </c>
    </row>
    <row r="276" spans="1:4" x14ac:dyDescent="0.15">
      <c r="A276" s="56">
        <v>275</v>
      </c>
      <c r="B276" s="56" t="s">
        <v>1521</v>
      </c>
      <c r="C276" s="56" t="s">
        <v>1531</v>
      </c>
      <c r="D276" s="56" t="s">
        <v>1532</v>
      </c>
    </row>
    <row r="277" spans="1:4" x14ac:dyDescent="0.15">
      <c r="A277" s="56">
        <v>276</v>
      </c>
      <c r="B277" s="56" t="s">
        <v>1521</v>
      </c>
      <c r="C277" s="56" t="s">
        <v>1533</v>
      </c>
      <c r="D277" s="56" t="s">
        <v>1534</v>
      </c>
    </row>
    <row r="278" spans="1:4" x14ac:dyDescent="0.15">
      <c r="A278" s="56">
        <v>277</v>
      </c>
      <c r="B278" s="56" t="s">
        <v>1521</v>
      </c>
      <c r="C278" s="56" t="s">
        <v>1521</v>
      </c>
      <c r="D278" s="56" t="s">
        <v>1522</v>
      </c>
    </row>
    <row r="279" spans="1:4" x14ac:dyDescent="0.15">
      <c r="A279" s="56">
        <v>278</v>
      </c>
      <c r="B279" s="56" t="s">
        <v>1521</v>
      </c>
      <c r="C279" s="56" t="s">
        <v>1361</v>
      </c>
      <c r="D279" s="56" t="s">
        <v>1535</v>
      </c>
    </row>
    <row r="280" spans="1:4" x14ac:dyDescent="0.15">
      <c r="A280" s="56">
        <v>279</v>
      </c>
      <c r="B280" s="56" t="s">
        <v>1521</v>
      </c>
      <c r="C280" s="56" t="s">
        <v>1536</v>
      </c>
      <c r="D280" s="56" t="s">
        <v>1537</v>
      </c>
    </row>
    <row r="281" spans="1:4" x14ac:dyDescent="0.15">
      <c r="A281" s="56">
        <v>280</v>
      </c>
      <c r="B281" s="56" t="s">
        <v>1521</v>
      </c>
      <c r="C281" s="56" t="s">
        <v>1538</v>
      </c>
      <c r="D281" s="56" t="s">
        <v>1539</v>
      </c>
    </row>
    <row r="282" spans="1:4" x14ac:dyDescent="0.15">
      <c r="A282" s="56">
        <v>281</v>
      </c>
      <c r="B282" s="56" t="s">
        <v>1521</v>
      </c>
      <c r="C282" s="56" t="s">
        <v>1540</v>
      </c>
      <c r="D282" s="56" t="s">
        <v>1541</v>
      </c>
    </row>
    <row r="283" spans="1:4" x14ac:dyDescent="0.15">
      <c r="A283" s="56">
        <v>282</v>
      </c>
      <c r="B283" s="56" t="s">
        <v>1521</v>
      </c>
      <c r="C283" s="56" t="s">
        <v>1542</v>
      </c>
      <c r="D283" s="56" t="s">
        <v>1543</v>
      </c>
    </row>
    <row r="284" spans="1:4" x14ac:dyDescent="0.15">
      <c r="A284" s="56">
        <v>283</v>
      </c>
      <c r="B284" s="56" t="s">
        <v>1521</v>
      </c>
      <c r="C284" s="56" t="s">
        <v>1544</v>
      </c>
      <c r="D284" s="56" t="s">
        <v>1545</v>
      </c>
    </row>
    <row r="285" spans="1:4" x14ac:dyDescent="0.15">
      <c r="A285" s="56">
        <v>284</v>
      </c>
      <c r="B285" s="56" t="s">
        <v>1521</v>
      </c>
      <c r="C285" s="56" t="s">
        <v>1546</v>
      </c>
      <c r="D285" s="56" t="s">
        <v>1547</v>
      </c>
    </row>
    <row r="286" spans="1:4" x14ac:dyDescent="0.15">
      <c r="A286" s="56">
        <v>285</v>
      </c>
      <c r="B286" s="56" t="s">
        <v>1521</v>
      </c>
      <c r="C286" s="56" t="s">
        <v>1548</v>
      </c>
      <c r="D286" s="56" t="s">
        <v>1549</v>
      </c>
    </row>
    <row r="287" spans="1:4" x14ac:dyDescent="0.15">
      <c r="A287" s="56">
        <v>286</v>
      </c>
      <c r="B287" s="56" t="s">
        <v>1521</v>
      </c>
      <c r="C287" s="56" t="s">
        <v>1550</v>
      </c>
      <c r="D287" s="56" t="s">
        <v>1551</v>
      </c>
    </row>
    <row r="288" spans="1:4" x14ac:dyDescent="0.15">
      <c r="A288" s="56">
        <v>287</v>
      </c>
      <c r="B288" s="56" t="s">
        <v>1521</v>
      </c>
      <c r="C288" s="56" t="s">
        <v>1552</v>
      </c>
      <c r="D288" s="56" t="s">
        <v>1553</v>
      </c>
    </row>
    <row r="289" spans="1:4" x14ac:dyDescent="0.15">
      <c r="A289" s="56">
        <v>288</v>
      </c>
      <c r="B289" s="56" t="s">
        <v>1521</v>
      </c>
      <c r="C289" s="56" t="s">
        <v>1554</v>
      </c>
      <c r="D289" s="56" t="s">
        <v>1555</v>
      </c>
    </row>
    <row r="290" spans="1:4" x14ac:dyDescent="0.15">
      <c r="A290" s="56">
        <v>289</v>
      </c>
      <c r="B290" s="56" t="s">
        <v>1521</v>
      </c>
      <c r="C290" s="56" t="s">
        <v>1556</v>
      </c>
      <c r="D290" s="56" t="s">
        <v>1557</v>
      </c>
    </row>
    <row r="291" spans="1:4" x14ac:dyDescent="0.15">
      <c r="A291" s="56">
        <v>290</v>
      </c>
      <c r="B291" s="56" t="s">
        <v>1558</v>
      </c>
      <c r="C291" s="56" t="s">
        <v>994</v>
      </c>
      <c r="D291" s="56" t="s">
        <v>1560</v>
      </c>
    </row>
    <row r="292" spans="1:4" x14ac:dyDescent="0.15">
      <c r="A292" s="56">
        <v>291</v>
      </c>
      <c r="B292" s="56" t="s">
        <v>1558</v>
      </c>
      <c r="C292" s="56" t="s">
        <v>1427</v>
      </c>
      <c r="D292" s="56" t="s">
        <v>1561</v>
      </c>
    </row>
    <row r="293" spans="1:4" x14ac:dyDescent="0.15">
      <c r="A293" s="56">
        <v>292</v>
      </c>
      <c r="B293" s="56" t="s">
        <v>1558</v>
      </c>
      <c r="C293" s="56" t="s">
        <v>1562</v>
      </c>
      <c r="D293" s="56" t="s">
        <v>1563</v>
      </c>
    </row>
    <row r="294" spans="1:4" x14ac:dyDescent="0.15">
      <c r="A294" s="56">
        <v>293</v>
      </c>
      <c r="B294" s="56" t="s">
        <v>1558</v>
      </c>
      <c r="C294" s="56" t="s">
        <v>1564</v>
      </c>
      <c r="D294" s="56" t="s">
        <v>1565</v>
      </c>
    </row>
    <row r="295" spans="1:4" x14ac:dyDescent="0.15">
      <c r="A295" s="56">
        <v>294</v>
      </c>
      <c r="B295" s="56" t="s">
        <v>1558</v>
      </c>
      <c r="C295" s="56" t="s">
        <v>1566</v>
      </c>
      <c r="D295" s="56" t="s">
        <v>1567</v>
      </c>
    </row>
    <row r="296" spans="1:4" x14ac:dyDescent="0.15">
      <c r="A296" s="56">
        <v>295</v>
      </c>
      <c r="B296" s="56" t="s">
        <v>1558</v>
      </c>
      <c r="C296" s="56" t="s">
        <v>1558</v>
      </c>
      <c r="D296" s="56" t="s">
        <v>1559</v>
      </c>
    </row>
    <row r="297" spans="1:4" x14ac:dyDescent="0.15">
      <c r="A297" s="56">
        <v>296</v>
      </c>
      <c r="B297" s="56" t="s">
        <v>1558</v>
      </c>
      <c r="C297" s="56" t="s">
        <v>1568</v>
      </c>
      <c r="D297" s="56" t="s">
        <v>1569</v>
      </c>
    </row>
    <row r="298" spans="1:4" x14ac:dyDescent="0.15">
      <c r="A298" s="56">
        <v>297</v>
      </c>
      <c r="B298" s="56" t="s">
        <v>1558</v>
      </c>
      <c r="C298" s="56" t="s">
        <v>1570</v>
      </c>
      <c r="D298" s="56" t="s">
        <v>1571</v>
      </c>
    </row>
    <row r="299" spans="1:4" x14ac:dyDescent="0.15">
      <c r="A299" s="56">
        <v>298</v>
      </c>
      <c r="B299" s="56" t="s">
        <v>1572</v>
      </c>
      <c r="C299" s="56" t="s">
        <v>1427</v>
      </c>
      <c r="D299" s="56" t="s">
        <v>1574</v>
      </c>
    </row>
    <row r="300" spans="1:4" x14ac:dyDescent="0.15">
      <c r="A300" s="56">
        <v>299</v>
      </c>
      <c r="B300" s="56" t="s">
        <v>1572</v>
      </c>
      <c r="C300" s="56" t="s">
        <v>1575</v>
      </c>
      <c r="D300" s="56" t="s">
        <v>1576</v>
      </c>
    </row>
    <row r="301" spans="1:4" x14ac:dyDescent="0.15">
      <c r="A301" s="56">
        <v>300</v>
      </c>
      <c r="B301" s="56" t="s">
        <v>1572</v>
      </c>
      <c r="C301" s="56" t="s">
        <v>1577</v>
      </c>
      <c r="D301" s="56" t="s">
        <v>1578</v>
      </c>
    </row>
    <row r="302" spans="1:4" x14ac:dyDescent="0.15">
      <c r="A302" s="56">
        <v>301</v>
      </c>
      <c r="B302" s="56" t="s">
        <v>1572</v>
      </c>
      <c r="C302" s="56" t="s">
        <v>1579</v>
      </c>
      <c r="D302" s="56" t="s">
        <v>1580</v>
      </c>
    </row>
    <row r="303" spans="1:4" x14ac:dyDescent="0.15">
      <c r="A303" s="56">
        <v>302</v>
      </c>
      <c r="B303" s="56" t="s">
        <v>1572</v>
      </c>
      <c r="C303" s="56" t="s">
        <v>1581</v>
      </c>
      <c r="D303" s="56" t="s">
        <v>1582</v>
      </c>
    </row>
    <row r="304" spans="1:4" x14ac:dyDescent="0.15">
      <c r="A304" s="56">
        <v>303</v>
      </c>
      <c r="B304" s="56" t="s">
        <v>1572</v>
      </c>
      <c r="C304" s="56" t="s">
        <v>1583</v>
      </c>
      <c r="D304" s="56" t="s">
        <v>1584</v>
      </c>
    </row>
    <row r="305" spans="1:4" x14ac:dyDescent="0.15">
      <c r="A305" s="56">
        <v>304</v>
      </c>
      <c r="B305" s="56" t="s">
        <v>1572</v>
      </c>
      <c r="C305" s="56" t="s">
        <v>1106</v>
      </c>
      <c r="D305" s="56" t="s">
        <v>1585</v>
      </c>
    </row>
    <row r="306" spans="1:4" x14ac:dyDescent="0.15">
      <c r="A306" s="56">
        <v>305</v>
      </c>
      <c r="B306" s="56" t="s">
        <v>1572</v>
      </c>
      <c r="C306" s="56" t="s">
        <v>1586</v>
      </c>
      <c r="D306" s="56" t="s">
        <v>1587</v>
      </c>
    </row>
    <row r="307" spans="1:4" x14ac:dyDescent="0.15">
      <c r="A307" s="56">
        <v>306</v>
      </c>
      <c r="B307" s="56" t="s">
        <v>1572</v>
      </c>
      <c r="C307" s="56" t="s">
        <v>1588</v>
      </c>
      <c r="D307" s="56" t="s">
        <v>1589</v>
      </c>
    </row>
    <row r="308" spans="1:4" x14ac:dyDescent="0.15">
      <c r="A308" s="56">
        <v>307</v>
      </c>
      <c r="B308" s="56" t="s">
        <v>1572</v>
      </c>
      <c r="C308" s="56" t="s">
        <v>1590</v>
      </c>
      <c r="D308" s="56" t="s">
        <v>1591</v>
      </c>
    </row>
    <row r="309" spans="1:4" x14ac:dyDescent="0.15">
      <c r="A309" s="56">
        <v>308</v>
      </c>
      <c r="B309" s="56" t="s">
        <v>1572</v>
      </c>
      <c r="C309" s="56" t="s">
        <v>1592</v>
      </c>
      <c r="D309" s="56" t="s">
        <v>1593</v>
      </c>
    </row>
    <row r="310" spans="1:4" x14ac:dyDescent="0.15">
      <c r="A310" s="56">
        <v>309</v>
      </c>
      <c r="B310" s="56" t="s">
        <v>1572</v>
      </c>
      <c r="C310" s="56" t="s">
        <v>1572</v>
      </c>
      <c r="D310" s="56" t="s">
        <v>1573</v>
      </c>
    </row>
    <row r="311" spans="1:4" x14ac:dyDescent="0.15">
      <c r="A311" s="56">
        <v>310</v>
      </c>
      <c r="B311" s="56" t="s">
        <v>1572</v>
      </c>
      <c r="C311" s="56" t="s">
        <v>1594</v>
      </c>
      <c r="D311" s="56" t="s">
        <v>1595</v>
      </c>
    </row>
    <row r="312" spans="1:4" x14ac:dyDescent="0.15">
      <c r="A312" s="56">
        <v>311</v>
      </c>
      <c r="B312" s="56" t="s">
        <v>1596</v>
      </c>
      <c r="C312" s="56" t="s">
        <v>1598</v>
      </c>
      <c r="D312" s="56" t="s">
        <v>1599</v>
      </c>
    </row>
    <row r="313" spans="1:4" x14ac:dyDescent="0.15">
      <c r="A313" s="56">
        <v>312</v>
      </c>
      <c r="B313" s="56" t="s">
        <v>1596</v>
      </c>
      <c r="C313" s="56" t="s">
        <v>1251</v>
      </c>
      <c r="D313" s="56" t="s">
        <v>1600</v>
      </c>
    </row>
    <row r="314" spans="1:4" x14ac:dyDescent="0.15">
      <c r="A314" s="56">
        <v>313</v>
      </c>
      <c r="B314" s="56" t="s">
        <v>1596</v>
      </c>
      <c r="C314" s="56" t="s">
        <v>1601</v>
      </c>
      <c r="D314" s="56" t="s">
        <v>1602</v>
      </c>
    </row>
    <row r="315" spans="1:4" x14ac:dyDescent="0.15">
      <c r="A315" s="56">
        <v>314</v>
      </c>
      <c r="B315" s="56" t="s">
        <v>1596</v>
      </c>
      <c r="C315" s="56" t="s">
        <v>1274</v>
      </c>
      <c r="D315" s="56" t="s">
        <v>1603</v>
      </c>
    </row>
    <row r="316" spans="1:4" x14ac:dyDescent="0.15">
      <c r="A316" s="56">
        <v>315</v>
      </c>
      <c r="B316" s="56" t="s">
        <v>1596</v>
      </c>
      <c r="C316" s="56" t="s">
        <v>1257</v>
      </c>
      <c r="D316" s="56" t="s">
        <v>1604</v>
      </c>
    </row>
    <row r="317" spans="1:4" x14ac:dyDescent="0.15">
      <c r="A317" s="56">
        <v>316</v>
      </c>
      <c r="B317" s="56" t="s">
        <v>1596</v>
      </c>
      <c r="C317" s="56" t="s">
        <v>1605</v>
      </c>
      <c r="D317" s="56" t="s">
        <v>1606</v>
      </c>
    </row>
    <row r="318" spans="1:4" x14ac:dyDescent="0.15">
      <c r="A318" s="56">
        <v>317</v>
      </c>
      <c r="B318" s="56" t="s">
        <v>1596</v>
      </c>
      <c r="C318" s="56" t="s">
        <v>1607</v>
      </c>
      <c r="D318" s="56" t="s">
        <v>1608</v>
      </c>
    </row>
    <row r="319" spans="1:4" x14ac:dyDescent="0.15">
      <c r="A319" s="56">
        <v>318</v>
      </c>
      <c r="B319" s="56" t="s">
        <v>1596</v>
      </c>
      <c r="C319" s="56" t="s">
        <v>1609</v>
      </c>
      <c r="D319" s="56" t="s">
        <v>1610</v>
      </c>
    </row>
    <row r="320" spans="1:4" x14ac:dyDescent="0.15">
      <c r="A320" s="56">
        <v>319</v>
      </c>
      <c r="B320" s="56" t="s">
        <v>1596</v>
      </c>
      <c r="C320" s="56" t="s">
        <v>1596</v>
      </c>
      <c r="D320" s="56" t="s">
        <v>1597</v>
      </c>
    </row>
    <row r="321" spans="1:4" x14ac:dyDescent="0.15">
      <c r="A321" s="56">
        <v>320</v>
      </c>
      <c r="B321" s="56" t="s">
        <v>1596</v>
      </c>
      <c r="C321" s="56" t="s">
        <v>1480</v>
      </c>
      <c r="D321" s="56" t="s">
        <v>1611</v>
      </c>
    </row>
    <row r="322" spans="1:4" x14ac:dyDescent="0.15">
      <c r="A322" s="56">
        <v>321</v>
      </c>
      <c r="B322" s="56" t="s">
        <v>1596</v>
      </c>
      <c r="C322" s="56" t="s">
        <v>1612</v>
      </c>
      <c r="D322" s="56" t="s">
        <v>1613</v>
      </c>
    </row>
    <row r="323" spans="1:4" x14ac:dyDescent="0.15">
      <c r="A323" s="56">
        <v>322</v>
      </c>
      <c r="B323" s="56" t="s">
        <v>1596</v>
      </c>
      <c r="C323" s="56" t="s">
        <v>1387</v>
      </c>
      <c r="D323" s="56" t="s">
        <v>1614</v>
      </c>
    </row>
    <row r="324" spans="1:4" x14ac:dyDescent="0.15">
      <c r="A324" s="56">
        <v>323</v>
      </c>
      <c r="B324" s="56" t="s">
        <v>1615</v>
      </c>
      <c r="C324" s="56" t="s">
        <v>1617</v>
      </c>
      <c r="D324" s="56" t="s">
        <v>1618</v>
      </c>
    </row>
    <row r="325" spans="1:4" x14ac:dyDescent="0.15">
      <c r="A325" s="56">
        <v>324</v>
      </c>
      <c r="B325" s="56" t="s">
        <v>1615</v>
      </c>
      <c r="C325" s="56" t="s">
        <v>1193</v>
      </c>
      <c r="D325" s="56" t="s">
        <v>1619</v>
      </c>
    </row>
    <row r="326" spans="1:4" x14ac:dyDescent="0.15">
      <c r="A326" s="56">
        <v>325</v>
      </c>
      <c r="B326" s="56" t="s">
        <v>1615</v>
      </c>
      <c r="C326" s="56" t="s">
        <v>1620</v>
      </c>
      <c r="D326" s="56" t="s">
        <v>1621</v>
      </c>
    </row>
    <row r="327" spans="1:4" x14ac:dyDescent="0.15">
      <c r="A327" s="56">
        <v>326</v>
      </c>
      <c r="B327" s="56" t="s">
        <v>1615</v>
      </c>
      <c r="C327" s="56" t="s">
        <v>1622</v>
      </c>
      <c r="D327" s="56" t="s">
        <v>1623</v>
      </c>
    </row>
    <row r="328" spans="1:4" x14ac:dyDescent="0.15">
      <c r="A328" s="56">
        <v>327</v>
      </c>
      <c r="B328" s="56" t="s">
        <v>1615</v>
      </c>
      <c r="C328" s="56" t="s">
        <v>1624</v>
      </c>
      <c r="D328" s="56" t="s">
        <v>1625</v>
      </c>
    </row>
    <row r="329" spans="1:4" x14ac:dyDescent="0.15">
      <c r="A329" s="56">
        <v>328</v>
      </c>
      <c r="B329" s="56" t="s">
        <v>1615</v>
      </c>
      <c r="C329" s="56" t="s">
        <v>1615</v>
      </c>
      <c r="D329" s="56" t="s">
        <v>1616</v>
      </c>
    </row>
    <row r="330" spans="1:4" x14ac:dyDescent="0.15">
      <c r="A330" s="56">
        <v>329</v>
      </c>
      <c r="B330" s="56" t="s">
        <v>1615</v>
      </c>
      <c r="C330" s="56" t="s">
        <v>1626</v>
      </c>
      <c r="D330" s="56" t="s">
        <v>1627</v>
      </c>
    </row>
    <row r="331" spans="1:4" x14ac:dyDescent="0.15">
      <c r="A331" s="56">
        <v>330</v>
      </c>
      <c r="B331" s="56" t="s">
        <v>1615</v>
      </c>
      <c r="C331" s="56" t="s">
        <v>1628</v>
      </c>
      <c r="D331" s="56" t="s">
        <v>1629</v>
      </c>
    </row>
    <row r="332" spans="1:4" x14ac:dyDescent="0.15">
      <c r="A332" s="56">
        <v>331</v>
      </c>
      <c r="B332" s="56" t="s">
        <v>1615</v>
      </c>
      <c r="C332" s="56" t="s">
        <v>1630</v>
      </c>
      <c r="D332" s="56" t="s">
        <v>1631</v>
      </c>
    </row>
    <row r="333" spans="1:4" x14ac:dyDescent="0.15">
      <c r="A333" s="56">
        <v>332</v>
      </c>
      <c r="B333" s="56" t="s">
        <v>1615</v>
      </c>
      <c r="C333" s="56" t="s">
        <v>1632</v>
      </c>
      <c r="D333" s="56" t="s">
        <v>1633</v>
      </c>
    </row>
    <row r="334" spans="1:4" x14ac:dyDescent="0.15">
      <c r="A334" s="56">
        <v>333</v>
      </c>
      <c r="B334" s="56" t="s">
        <v>1634</v>
      </c>
      <c r="C334" s="56" t="s">
        <v>1636</v>
      </c>
      <c r="D334" s="56" t="s">
        <v>1637</v>
      </c>
    </row>
    <row r="335" spans="1:4" x14ac:dyDescent="0.15">
      <c r="A335" s="56">
        <v>334</v>
      </c>
      <c r="B335" s="56" t="s">
        <v>1634</v>
      </c>
      <c r="C335" s="56" t="s">
        <v>1638</v>
      </c>
      <c r="D335" s="56" t="s">
        <v>1639</v>
      </c>
    </row>
    <row r="336" spans="1:4" x14ac:dyDescent="0.15">
      <c r="A336" s="56">
        <v>335</v>
      </c>
      <c r="B336" s="56" t="s">
        <v>1634</v>
      </c>
      <c r="C336" s="56" t="s">
        <v>1640</v>
      </c>
      <c r="D336" s="56" t="s">
        <v>1641</v>
      </c>
    </row>
    <row r="337" spans="1:4" x14ac:dyDescent="0.15">
      <c r="A337" s="56">
        <v>336</v>
      </c>
      <c r="B337" s="56" t="s">
        <v>1634</v>
      </c>
      <c r="C337" s="56" t="s">
        <v>1642</v>
      </c>
      <c r="D337" s="56" t="s">
        <v>1643</v>
      </c>
    </row>
    <row r="338" spans="1:4" x14ac:dyDescent="0.15">
      <c r="A338" s="56">
        <v>337</v>
      </c>
      <c r="B338" s="56" t="s">
        <v>1634</v>
      </c>
      <c r="C338" s="56" t="s">
        <v>1361</v>
      </c>
      <c r="D338" s="56" t="s">
        <v>1644</v>
      </c>
    </row>
    <row r="339" spans="1:4" x14ac:dyDescent="0.15">
      <c r="A339" s="56">
        <v>338</v>
      </c>
      <c r="B339" s="56" t="s">
        <v>1634</v>
      </c>
      <c r="C339" s="56" t="s">
        <v>1645</v>
      </c>
      <c r="D339" s="56" t="s">
        <v>1646</v>
      </c>
    </row>
    <row r="340" spans="1:4" x14ac:dyDescent="0.15">
      <c r="A340" s="56">
        <v>339</v>
      </c>
      <c r="B340" s="56" t="s">
        <v>1634</v>
      </c>
      <c r="C340" s="56" t="s">
        <v>1647</v>
      </c>
      <c r="D340" s="56" t="s">
        <v>1648</v>
      </c>
    </row>
    <row r="341" spans="1:4" x14ac:dyDescent="0.15">
      <c r="A341" s="56">
        <v>340</v>
      </c>
      <c r="B341" s="56" t="s">
        <v>1634</v>
      </c>
      <c r="C341" s="56" t="s">
        <v>1634</v>
      </c>
      <c r="D341" s="56" t="s">
        <v>1635</v>
      </c>
    </row>
    <row r="342" spans="1:4" x14ac:dyDescent="0.15">
      <c r="A342" s="56">
        <v>341</v>
      </c>
      <c r="B342" s="56" t="s">
        <v>1634</v>
      </c>
      <c r="C342" s="56" t="s">
        <v>1649</v>
      </c>
      <c r="D342" s="56" t="s">
        <v>1650</v>
      </c>
    </row>
    <row r="343" spans="1:4" x14ac:dyDescent="0.15">
      <c r="A343" s="56">
        <v>342</v>
      </c>
      <c r="B343" s="56" t="s">
        <v>1634</v>
      </c>
      <c r="C343" s="56" t="s">
        <v>1651</v>
      </c>
      <c r="D343" s="56" t="s">
        <v>1652</v>
      </c>
    </row>
    <row r="344" spans="1:4" x14ac:dyDescent="0.15">
      <c r="A344" s="56">
        <v>343</v>
      </c>
      <c r="B344" s="56" t="s">
        <v>1634</v>
      </c>
      <c r="C344" s="56" t="s">
        <v>1653</v>
      </c>
      <c r="D344" s="56" t="s">
        <v>1654</v>
      </c>
    </row>
    <row r="345" spans="1:4" x14ac:dyDescent="0.15">
      <c r="A345" s="56">
        <v>344</v>
      </c>
      <c r="B345" s="56" t="s">
        <v>1655</v>
      </c>
      <c r="C345" s="56" t="s">
        <v>1657</v>
      </c>
      <c r="D345" s="56" t="s">
        <v>1658</v>
      </c>
    </row>
    <row r="346" spans="1:4" x14ac:dyDescent="0.15">
      <c r="A346" s="56">
        <v>345</v>
      </c>
      <c r="B346" s="56" t="s">
        <v>1655</v>
      </c>
      <c r="C346" s="56" t="s">
        <v>1659</v>
      </c>
      <c r="D346" s="56" t="s">
        <v>1660</v>
      </c>
    </row>
    <row r="347" spans="1:4" x14ac:dyDescent="0.15">
      <c r="A347" s="56">
        <v>346</v>
      </c>
      <c r="B347" s="56" t="s">
        <v>1655</v>
      </c>
      <c r="C347" s="56" t="s">
        <v>1292</v>
      </c>
      <c r="D347" s="56" t="s">
        <v>1661</v>
      </c>
    </row>
    <row r="348" spans="1:4" x14ac:dyDescent="0.15">
      <c r="A348" s="56">
        <v>347</v>
      </c>
      <c r="B348" s="56" t="s">
        <v>1655</v>
      </c>
      <c r="C348" s="56" t="s">
        <v>1341</v>
      </c>
      <c r="D348" s="56" t="s">
        <v>1662</v>
      </c>
    </row>
    <row r="349" spans="1:4" x14ac:dyDescent="0.15">
      <c r="A349" s="56">
        <v>348</v>
      </c>
      <c r="B349" s="56" t="s">
        <v>1655</v>
      </c>
      <c r="C349" s="56" t="s">
        <v>1663</v>
      </c>
      <c r="D349" s="56" t="s">
        <v>1664</v>
      </c>
    </row>
    <row r="350" spans="1:4" x14ac:dyDescent="0.15">
      <c r="A350" s="56">
        <v>349</v>
      </c>
      <c r="B350" s="56" t="s">
        <v>1655</v>
      </c>
      <c r="C350" s="56" t="s">
        <v>1665</v>
      </c>
      <c r="D350" s="56" t="s">
        <v>1666</v>
      </c>
    </row>
    <row r="351" spans="1:4" x14ac:dyDescent="0.15">
      <c r="A351" s="56">
        <v>350</v>
      </c>
      <c r="B351" s="56" t="s">
        <v>1655</v>
      </c>
      <c r="C351" s="56" t="s">
        <v>1343</v>
      </c>
      <c r="D351" s="56" t="s">
        <v>1667</v>
      </c>
    </row>
    <row r="352" spans="1:4" x14ac:dyDescent="0.15">
      <c r="A352" s="56">
        <v>351</v>
      </c>
      <c r="B352" s="56" t="s">
        <v>1655</v>
      </c>
      <c r="C352" s="56" t="s">
        <v>1668</v>
      </c>
      <c r="D352" s="56" t="s">
        <v>1669</v>
      </c>
    </row>
    <row r="353" spans="1:4" x14ac:dyDescent="0.15">
      <c r="A353" s="56">
        <v>352</v>
      </c>
      <c r="B353" s="56" t="s">
        <v>1655</v>
      </c>
      <c r="C353" s="56" t="s">
        <v>1670</v>
      </c>
      <c r="D353" s="56" t="s">
        <v>1671</v>
      </c>
    </row>
    <row r="354" spans="1:4" x14ac:dyDescent="0.15">
      <c r="A354" s="56">
        <v>353</v>
      </c>
      <c r="B354" s="56" t="s">
        <v>1655</v>
      </c>
      <c r="C354" s="56" t="s">
        <v>1655</v>
      </c>
      <c r="D354" s="56" t="s">
        <v>1656</v>
      </c>
    </row>
    <row r="355" spans="1:4" x14ac:dyDescent="0.15">
      <c r="A355" s="56">
        <v>354</v>
      </c>
      <c r="B355" s="56" t="s">
        <v>1655</v>
      </c>
      <c r="C355" s="56" t="s">
        <v>1672</v>
      </c>
      <c r="D355" s="56" t="s">
        <v>1673</v>
      </c>
    </row>
    <row r="356" spans="1:4" x14ac:dyDescent="0.15">
      <c r="A356" s="56">
        <v>355</v>
      </c>
      <c r="B356" s="56" t="s">
        <v>1674</v>
      </c>
      <c r="C356" s="56" t="s">
        <v>1676</v>
      </c>
      <c r="D356" s="56" t="s">
        <v>1677</v>
      </c>
    </row>
    <row r="357" spans="1:4" x14ac:dyDescent="0.15">
      <c r="A357" s="56">
        <v>356</v>
      </c>
      <c r="B357" s="56" t="s">
        <v>1674</v>
      </c>
      <c r="C357" s="56" t="s">
        <v>1678</v>
      </c>
      <c r="D357" s="56" t="s">
        <v>1679</v>
      </c>
    </row>
    <row r="358" spans="1:4" x14ac:dyDescent="0.15">
      <c r="A358" s="56">
        <v>357</v>
      </c>
      <c r="B358" s="56" t="s">
        <v>1674</v>
      </c>
      <c r="C358" s="56" t="s">
        <v>1680</v>
      </c>
      <c r="D358" s="56" t="s">
        <v>1681</v>
      </c>
    </row>
    <row r="359" spans="1:4" x14ac:dyDescent="0.15">
      <c r="A359" s="56">
        <v>358</v>
      </c>
      <c r="B359" s="56" t="s">
        <v>1674</v>
      </c>
      <c r="C359" s="56" t="s">
        <v>1447</v>
      </c>
      <c r="D359" s="56" t="s">
        <v>1682</v>
      </c>
    </row>
    <row r="360" spans="1:4" x14ac:dyDescent="0.15">
      <c r="A360" s="56">
        <v>359</v>
      </c>
      <c r="B360" s="56" t="s">
        <v>1674</v>
      </c>
      <c r="C360" s="56" t="s">
        <v>1278</v>
      </c>
      <c r="D360" s="56" t="s">
        <v>1683</v>
      </c>
    </row>
    <row r="361" spans="1:4" x14ac:dyDescent="0.15">
      <c r="A361" s="56">
        <v>360</v>
      </c>
      <c r="B361" s="56" t="s">
        <v>1674</v>
      </c>
      <c r="C361" s="56" t="s">
        <v>1674</v>
      </c>
      <c r="D361" s="56" t="s">
        <v>1675</v>
      </c>
    </row>
    <row r="362" spans="1:4" x14ac:dyDescent="0.15">
      <c r="A362" s="56">
        <v>361</v>
      </c>
      <c r="B362" s="56" t="s">
        <v>1674</v>
      </c>
      <c r="C362" s="56" t="s">
        <v>1684</v>
      </c>
      <c r="D362" s="56" t="s">
        <v>1685</v>
      </c>
    </row>
    <row r="363" spans="1:4" x14ac:dyDescent="0.15">
      <c r="A363" s="56">
        <v>362</v>
      </c>
      <c r="B363" s="56" t="s">
        <v>1686</v>
      </c>
      <c r="C363" s="56" t="s">
        <v>1636</v>
      </c>
      <c r="D363" s="56" t="s">
        <v>1688</v>
      </c>
    </row>
    <row r="364" spans="1:4" x14ac:dyDescent="0.15">
      <c r="A364" s="56">
        <v>363</v>
      </c>
      <c r="B364" s="56" t="s">
        <v>1686</v>
      </c>
      <c r="C364" s="56" t="s">
        <v>1689</v>
      </c>
      <c r="D364" s="56" t="s">
        <v>1690</v>
      </c>
    </row>
    <row r="365" spans="1:4" x14ac:dyDescent="0.15">
      <c r="A365" s="56">
        <v>364</v>
      </c>
      <c r="B365" s="56" t="s">
        <v>1686</v>
      </c>
      <c r="C365" s="56" t="s">
        <v>1433</v>
      </c>
      <c r="D365" s="56" t="s">
        <v>1691</v>
      </c>
    </row>
    <row r="366" spans="1:4" x14ac:dyDescent="0.15">
      <c r="A366" s="56">
        <v>365</v>
      </c>
      <c r="B366" s="56" t="s">
        <v>1686</v>
      </c>
      <c r="C366" s="56" t="s">
        <v>1692</v>
      </c>
      <c r="D366" s="56" t="s">
        <v>1693</v>
      </c>
    </row>
    <row r="367" spans="1:4" x14ac:dyDescent="0.15">
      <c r="A367" s="56">
        <v>366</v>
      </c>
      <c r="B367" s="56" t="s">
        <v>1686</v>
      </c>
      <c r="C367" s="56" t="s">
        <v>1694</v>
      </c>
      <c r="D367" s="56" t="s">
        <v>1695</v>
      </c>
    </row>
    <row r="368" spans="1:4" x14ac:dyDescent="0.15">
      <c r="A368" s="56">
        <v>367</v>
      </c>
      <c r="B368" s="56" t="s">
        <v>1686</v>
      </c>
      <c r="C368" s="56" t="s">
        <v>1064</v>
      </c>
      <c r="D368" s="56" t="s">
        <v>1696</v>
      </c>
    </row>
    <row r="369" spans="1:4" x14ac:dyDescent="0.15">
      <c r="A369" s="56">
        <v>368</v>
      </c>
      <c r="B369" s="56" t="s">
        <v>1686</v>
      </c>
      <c r="C369" s="56" t="s">
        <v>1697</v>
      </c>
      <c r="D369" s="56" t="s">
        <v>1698</v>
      </c>
    </row>
    <row r="370" spans="1:4" x14ac:dyDescent="0.15">
      <c r="A370" s="56">
        <v>369</v>
      </c>
      <c r="B370" s="56" t="s">
        <v>1686</v>
      </c>
      <c r="C370" s="56" t="s">
        <v>1699</v>
      </c>
      <c r="D370" s="56" t="s">
        <v>1700</v>
      </c>
    </row>
    <row r="371" spans="1:4" x14ac:dyDescent="0.15">
      <c r="A371" s="56">
        <v>370</v>
      </c>
      <c r="B371" s="56" t="s">
        <v>1686</v>
      </c>
      <c r="C371" s="56" t="s">
        <v>1686</v>
      </c>
      <c r="D371" s="56" t="s">
        <v>1687</v>
      </c>
    </row>
    <row r="372" spans="1:4" x14ac:dyDescent="0.15">
      <c r="A372" s="56">
        <v>371</v>
      </c>
      <c r="B372" s="56" t="s">
        <v>1686</v>
      </c>
      <c r="C372" s="56" t="s">
        <v>1701</v>
      </c>
      <c r="D372" s="56" t="s">
        <v>1702</v>
      </c>
    </row>
    <row r="373" spans="1:4" x14ac:dyDescent="0.15">
      <c r="A373" s="56">
        <v>372</v>
      </c>
      <c r="B373" s="56" t="s">
        <v>1686</v>
      </c>
      <c r="C373" s="56" t="s">
        <v>1703</v>
      </c>
      <c r="D373" s="56" t="s">
        <v>1704</v>
      </c>
    </row>
    <row r="374" spans="1:4" x14ac:dyDescent="0.15">
      <c r="A374" s="56">
        <v>373</v>
      </c>
      <c r="B374" s="56" t="s">
        <v>1686</v>
      </c>
      <c r="C374" s="56" t="s">
        <v>1705</v>
      </c>
      <c r="D374" s="56" t="s">
        <v>1706</v>
      </c>
    </row>
    <row r="375" spans="1:4" x14ac:dyDescent="0.15">
      <c r="A375" s="56">
        <v>374</v>
      </c>
      <c r="B375" s="56" t="s">
        <v>1707</v>
      </c>
      <c r="C375" s="56" t="s">
        <v>1709</v>
      </c>
      <c r="D375" s="56" t="s">
        <v>1710</v>
      </c>
    </row>
    <row r="376" spans="1:4" x14ac:dyDescent="0.15">
      <c r="A376" s="56">
        <v>375</v>
      </c>
      <c r="B376" s="56" t="s">
        <v>1707</v>
      </c>
      <c r="C376" s="56" t="s">
        <v>1711</v>
      </c>
      <c r="D376" s="56" t="s">
        <v>1712</v>
      </c>
    </row>
    <row r="377" spans="1:4" x14ac:dyDescent="0.15">
      <c r="A377" s="56">
        <v>376</v>
      </c>
      <c r="B377" s="56" t="s">
        <v>1707</v>
      </c>
      <c r="C377" s="56" t="s">
        <v>1713</v>
      </c>
      <c r="D377" s="56" t="s">
        <v>1714</v>
      </c>
    </row>
    <row r="378" spans="1:4" x14ac:dyDescent="0.15">
      <c r="A378" s="56">
        <v>377</v>
      </c>
      <c r="B378" s="56" t="s">
        <v>1707</v>
      </c>
      <c r="C378" s="56" t="s">
        <v>1715</v>
      </c>
      <c r="D378" s="56" t="s">
        <v>1716</v>
      </c>
    </row>
    <row r="379" spans="1:4" x14ac:dyDescent="0.15">
      <c r="A379" s="56">
        <v>378</v>
      </c>
      <c r="B379" s="56" t="s">
        <v>1707</v>
      </c>
      <c r="C379" s="56" t="s">
        <v>1717</v>
      </c>
      <c r="D379" s="56" t="s">
        <v>1718</v>
      </c>
    </row>
    <row r="380" spans="1:4" x14ac:dyDescent="0.15">
      <c r="A380" s="56">
        <v>379</v>
      </c>
      <c r="B380" s="56" t="s">
        <v>1707</v>
      </c>
      <c r="C380" s="56" t="s">
        <v>1719</v>
      </c>
      <c r="D380" s="56" t="s">
        <v>1720</v>
      </c>
    </row>
    <row r="381" spans="1:4" x14ac:dyDescent="0.15">
      <c r="A381" s="56">
        <v>380</v>
      </c>
      <c r="B381" s="56" t="s">
        <v>1707</v>
      </c>
      <c r="C381" s="56" t="s">
        <v>1721</v>
      </c>
      <c r="D381" s="56" t="s">
        <v>1722</v>
      </c>
    </row>
    <row r="382" spans="1:4" x14ac:dyDescent="0.15">
      <c r="A382" s="56">
        <v>381</v>
      </c>
      <c r="B382" s="56" t="s">
        <v>1707</v>
      </c>
      <c r="C382" s="56" t="s">
        <v>1707</v>
      </c>
      <c r="D382" s="56" t="s">
        <v>1708</v>
      </c>
    </row>
    <row r="383" spans="1:4" x14ac:dyDescent="0.15">
      <c r="A383" s="56">
        <v>382</v>
      </c>
      <c r="B383" s="56" t="s">
        <v>1707</v>
      </c>
      <c r="C383" s="56" t="s">
        <v>1723</v>
      </c>
      <c r="D383" s="56" t="s">
        <v>1724</v>
      </c>
    </row>
    <row r="384" spans="1:4" x14ac:dyDescent="0.15">
      <c r="A384" s="56">
        <v>383</v>
      </c>
      <c r="B384" s="56" t="s">
        <v>1707</v>
      </c>
      <c r="C384" s="56" t="s">
        <v>1725</v>
      </c>
      <c r="D384" s="56" t="s">
        <v>1726</v>
      </c>
    </row>
    <row r="385" spans="1:4" x14ac:dyDescent="0.15">
      <c r="A385" s="56">
        <v>384</v>
      </c>
      <c r="B385" s="56" t="s">
        <v>1707</v>
      </c>
      <c r="C385" s="56" t="s">
        <v>1727</v>
      </c>
      <c r="D385" s="56" t="s">
        <v>1728</v>
      </c>
    </row>
    <row r="386" spans="1:4" x14ac:dyDescent="0.15">
      <c r="A386" s="56">
        <v>385</v>
      </c>
      <c r="B386" s="56" t="s">
        <v>1729</v>
      </c>
      <c r="C386" s="56" t="s">
        <v>1731</v>
      </c>
      <c r="D386" s="56" t="s">
        <v>1732</v>
      </c>
    </row>
    <row r="387" spans="1:4" x14ac:dyDescent="0.15">
      <c r="A387" s="56">
        <v>386</v>
      </c>
      <c r="B387" s="56" t="s">
        <v>1729</v>
      </c>
      <c r="C387" s="56" t="s">
        <v>1729</v>
      </c>
      <c r="D387" s="56" t="s">
        <v>1730</v>
      </c>
    </row>
    <row r="388" spans="1:4" x14ac:dyDescent="0.15">
      <c r="A388" s="56">
        <v>387</v>
      </c>
      <c r="B388" s="56" t="s">
        <v>1729</v>
      </c>
      <c r="C388" s="56" t="s">
        <v>1733</v>
      </c>
      <c r="D388" s="56" t="s">
        <v>1734</v>
      </c>
    </row>
    <row r="389" spans="1:4" x14ac:dyDescent="0.15">
      <c r="A389" s="56">
        <v>388</v>
      </c>
      <c r="B389" s="56" t="s">
        <v>1729</v>
      </c>
      <c r="C389" s="56" t="s">
        <v>1735</v>
      </c>
      <c r="D389" s="56" t="s">
        <v>1736</v>
      </c>
    </row>
    <row r="390" spans="1:4" x14ac:dyDescent="0.15">
      <c r="A390" s="56">
        <v>389</v>
      </c>
      <c r="B390" s="56" t="s">
        <v>1737</v>
      </c>
      <c r="C390" s="56" t="s">
        <v>1739</v>
      </c>
      <c r="D390" s="56" t="s">
        <v>1740</v>
      </c>
    </row>
    <row r="391" spans="1:4" x14ac:dyDescent="0.15">
      <c r="A391" s="56">
        <v>390</v>
      </c>
      <c r="B391" s="56" t="s">
        <v>1737</v>
      </c>
      <c r="C391" s="56" t="s">
        <v>1741</v>
      </c>
      <c r="D391" s="56" t="s">
        <v>1742</v>
      </c>
    </row>
    <row r="392" spans="1:4" x14ac:dyDescent="0.15">
      <c r="A392" s="56">
        <v>391</v>
      </c>
      <c r="B392" s="56" t="s">
        <v>1737</v>
      </c>
      <c r="C392" s="56" t="s">
        <v>1743</v>
      </c>
      <c r="D392" s="56" t="s">
        <v>1744</v>
      </c>
    </row>
    <row r="393" spans="1:4" x14ac:dyDescent="0.15">
      <c r="A393" s="56">
        <v>392</v>
      </c>
      <c r="B393" s="56" t="s">
        <v>1737</v>
      </c>
      <c r="C393" s="56" t="s">
        <v>1745</v>
      </c>
      <c r="D393" s="56" t="s">
        <v>1746</v>
      </c>
    </row>
    <row r="394" spans="1:4" x14ac:dyDescent="0.15">
      <c r="A394" s="56">
        <v>393</v>
      </c>
      <c r="B394" s="56" t="s">
        <v>1737</v>
      </c>
      <c r="C394" s="56" t="s">
        <v>1747</v>
      </c>
      <c r="D394" s="56" t="s">
        <v>1748</v>
      </c>
    </row>
    <row r="395" spans="1:4" x14ac:dyDescent="0.15">
      <c r="A395" s="56">
        <v>394</v>
      </c>
      <c r="B395" s="56" t="s">
        <v>1737</v>
      </c>
      <c r="C395" s="56" t="s">
        <v>1749</v>
      </c>
      <c r="D395" s="56" t="s">
        <v>1750</v>
      </c>
    </row>
    <row r="396" spans="1:4" x14ac:dyDescent="0.15">
      <c r="A396" s="56">
        <v>395</v>
      </c>
      <c r="B396" s="56" t="s">
        <v>1737</v>
      </c>
      <c r="C396" s="56" t="s">
        <v>1319</v>
      </c>
      <c r="D396" s="56" t="s">
        <v>1751</v>
      </c>
    </row>
    <row r="397" spans="1:4" x14ac:dyDescent="0.15">
      <c r="A397" s="56">
        <v>396</v>
      </c>
      <c r="B397" s="56" t="s">
        <v>1737</v>
      </c>
      <c r="C397" s="56" t="s">
        <v>1752</v>
      </c>
      <c r="D397" s="56" t="s">
        <v>1753</v>
      </c>
    </row>
    <row r="398" spans="1:4" x14ac:dyDescent="0.15">
      <c r="A398" s="56">
        <v>397</v>
      </c>
      <c r="B398" s="56" t="s">
        <v>1737</v>
      </c>
      <c r="C398" s="56" t="s">
        <v>1754</v>
      </c>
      <c r="D398" s="56" t="s">
        <v>1755</v>
      </c>
    </row>
    <row r="399" spans="1:4" x14ac:dyDescent="0.15">
      <c r="A399" s="56">
        <v>398</v>
      </c>
      <c r="B399" s="56" t="s">
        <v>1737</v>
      </c>
      <c r="C399" s="56" t="s">
        <v>1737</v>
      </c>
      <c r="D399" s="56" t="s">
        <v>1738</v>
      </c>
    </row>
    <row r="400" spans="1:4" x14ac:dyDescent="0.15">
      <c r="A400" s="56">
        <v>399</v>
      </c>
      <c r="B400" s="56" t="s">
        <v>1737</v>
      </c>
      <c r="C400" s="56" t="s">
        <v>1756</v>
      </c>
      <c r="D400" s="56" t="s">
        <v>1757</v>
      </c>
    </row>
    <row r="401" spans="1:4" x14ac:dyDescent="0.15">
      <c r="A401" s="56">
        <v>400</v>
      </c>
      <c r="B401" s="56" t="s">
        <v>1758</v>
      </c>
      <c r="C401" s="56" t="s">
        <v>1760</v>
      </c>
      <c r="D401" s="56" t="s">
        <v>1761</v>
      </c>
    </row>
    <row r="402" spans="1:4" x14ac:dyDescent="0.15">
      <c r="A402" s="56">
        <v>401</v>
      </c>
      <c r="B402" s="56" t="s">
        <v>1758</v>
      </c>
      <c r="C402" s="56" t="s">
        <v>1762</v>
      </c>
      <c r="D402" s="56" t="s">
        <v>1763</v>
      </c>
    </row>
    <row r="403" spans="1:4" x14ac:dyDescent="0.15">
      <c r="A403" s="56">
        <v>402</v>
      </c>
      <c r="B403" s="56" t="s">
        <v>1758</v>
      </c>
      <c r="C403" s="56" t="s">
        <v>1764</v>
      </c>
      <c r="D403" s="56" t="s">
        <v>1765</v>
      </c>
    </row>
    <row r="404" spans="1:4" x14ac:dyDescent="0.15">
      <c r="A404" s="56">
        <v>403</v>
      </c>
      <c r="B404" s="56" t="s">
        <v>1758</v>
      </c>
      <c r="C404" s="56" t="s">
        <v>1766</v>
      </c>
      <c r="D404" s="56" t="s">
        <v>1767</v>
      </c>
    </row>
    <row r="405" spans="1:4" x14ac:dyDescent="0.15">
      <c r="A405" s="56">
        <v>404</v>
      </c>
      <c r="B405" s="56" t="s">
        <v>1758</v>
      </c>
      <c r="C405" s="56" t="s">
        <v>1768</v>
      </c>
      <c r="D405" s="56" t="s">
        <v>1769</v>
      </c>
    </row>
    <row r="406" spans="1:4" x14ac:dyDescent="0.15">
      <c r="A406" s="56">
        <v>405</v>
      </c>
      <c r="B406" s="56" t="s">
        <v>1758</v>
      </c>
      <c r="C406" s="56" t="s">
        <v>1770</v>
      </c>
      <c r="D406" s="56" t="s">
        <v>1771</v>
      </c>
    </row>
    <row r="407" spans="1:4" x14ac:dyDescent="0.15">
      <c r="A407" s="56">
        <v>406</v>
      </c>
      <c r="B407" s="56" t="s">
        <v>1758</v>
      </c>
      <c r="C407" s="56" t="s">
        <v>1385</v>
      </c>
      <c r="D407" s="56" t="s">
        <v>1772</v>
      </c>
    </row>
    <row r="408" spans="1:4" x14ac:dyDescent="0.15">
      <c r="A408" s="56">
        <v>407</v>
      </c>
      <c r="B408" s="56" t="s">
        <v>1758</v>
      </c>
      <c r="C408" s="56" t="s">
        <v>1773</v>
      </c>
      <c r="D408" s="56" t="s">
        <v>1774</v>
      </c>
    </row>
    <row r="409" spans="1:4" x14ac:dyDescent="0.15">
      <c r="A409" s="56">
        <v>408</v>
      </c>
      <c r="B409" s="56" t="s">
        <v>1758</v>
      </c>
      <c r="C409" s="56" t="s">
        <v>1651</v>
      </c>
      <c r="D409" s="56" t="s">
        <v>1775</v>
      </c>
    </row>
    <row r="410" spans="1:4" x14ac:dyDescent="0.15">
      <c r="A410" s="56">
        <v>409</v>
      </c>
      <c r="B410" s="56" t="s">
        <v>1758</v>
      </c>
      <c r="C410" s="56" t="s">
        <v>1758</v>
      </c>
      <c r="D410" s="56" t="s">
        <v>1759</v>
      </c>
    </row>
    <row r="411" spans="1:4" x14ac:dyDescent="0.15">
      <c r="A411" s="56">
        <v>410</v>
      </c>
      <c r="B411" s="56" t="s">
        <v>1758</v>
      </c>
      <c r="C411" s="56" t="s">
        <v>1776</v>
      </c>
      <c r="D411" s="56" t="s">
        <v>1777</v>
      </c>
    </row>
    <row r="412" spans="1:4" x14ac:dyDescent="0.15">
      <c r="A412" s="56">
        <v>411</v>
      </c>
      <c r="B412" s="56" t="s">
        <v>1758</v>
      </c>
      <c r="C412" s="56" t="s">
        <v>1778</v>
      </c>
      <c r="D412" s="56" t="s">
        <v>1779</v>
      </c>
    </row>
    <row r="413" spans="1:4" x14ac:dyDescent="0.15">
      <c r="A413" s="56">
        <v>412</v>
      </c>
      <c r="B413" s="56" t="s">
        <v>1780</v>
      </c>
      <c r="C413" s="56" t="s">
        <v>1782</v>
      </c>
      <c r="D413" s="56" t="s">
        <v>1783</v>
      </c>
    </row>
    <row r="414" spans="1:4" x14ac:dyDescent="0.15">
      <c r="A414" s="56">
        <v>413</v>
      </c>
      <c r="B414" s="56" t="s">
        <v>1780</v>
      </c>
      <c r="C414" s="56" t="s">
        <v>1784</v>
      </c>
      <c r="D414" s="56" t="s">
        <v>1785</v>
      </c>
    </row>
    <row r="415" spans="1:4" x14ac:dyDescent="0.15">
      <c r="A415" s="56">
        <v>414</v>
      </c>
      <c r="B415" s="56" t="s">
        <v>1780</v>
      </c>
      <c r="C415" s="56" t="s">
        <v>1513</v>
      </c>
      <c r="D415" s="56" t="s">
        <v>1786</v>
      </c>
    </row>
    <row r="416" spans="1:4" x14ac:dyDescent="0.15">
      <c r="A416" s="56">
        <v>415</v>
      </c>
      <c r="B416" s="56" t="s">
        <v>1780</v>
      </c>
      <c r="C416" s="56" t="s">
        <v>1787</v>
      </c>
      <c r="D416" s="56" t="s">
        <v>1788</v>
      </c>
    </row>
    <row r="417" spans="1:4" x14ac:dyDescent="0.15">
      <c r="A417" s="56">
        <v>416</v>
      </c>
      <c r="B417" s="56" t="s">
        <v>1780</v>
      </c>
      <c r="C417" s="56" t="s">
        <v>1789</v>
      </c>
      <c r="D417" s="56" t="s">
        <v>1790</v>
      </c>
    </row>
    <row r="418" spans="1:4" x14ac:dyDescent="0.15">
      <c r="A418" s="56">
        <v>417</v>
      </c>
      <c r="B418" s="56" t="s">
        <v>1780</v>
      </c>
      <c r="C418" s="56" t="s">
        <v>1791</v>
      </c>
      <c r="D418" s="56" t="s">
        <v>1792</v>
      </c>
    </row>
    <row r="419" spans="1:4" x14ac:dyDescent="0.15">
      <c r="A419" s="56">
        <v>418</v>
      </c>
      <c r="B419" s="56" t="s">
        <v>1780</v>
      </c>
      <c r="C419" s="56" t="s">
        <v>1793</v>
      </c>
      <c r="D419" s="56" t="s">
        <v>1794</v>
      </c>
    </row>
    <row r="420" spans="1:4" x14ac:dyDescent="0.15">
      <c r="A420" s="56">
        <v>419</v>
      </c>
      <c r="B420" s="56" t="s">
        <v>1780</v>
      </c>
      <c r="C420" s="56" t="s">
        <v>1780</v>
      </c>
      <c r="D420" s="56" t="s">
        <v>1781</v>
      </c>
    </row>
    <row r="421" spans="1:4" x14ac:dyDescent="0.15">
      <c r="A421" s="56">
        <v>420</v>
      </c>
      <c r="B421" s="56" t="s">
        <v>1780</v>
      </c>
      <c r="C421" s="56" t="s">
        <v>1795</v>
      </c>
      <c r="D421" s="56" t="s">
        <v>1796</v>
      </c>
    </row>
    <row r="422" spans="1:4" x14ac:dyDescent="0.15">
      <c r="A422" s="56">
        <v>421</v>
      </c>
      <c r="B422" s="56" t="s">
        <v>1797</v>
      </c>
      <c r="C422" s="56" t="s">
        <v>1276</v>
      </c>
      <c r="D422" s="56" t="s">
        <v>1799</v>
      </c>
    </row>
    <row r="423" spans="1:4" x14ac:dyDescent="0.15">
      <c r="A423" s="56">
        <v>422</v>
      </c>
      <c r="B423" s="56" t="s">
        <v>1797</v>
      </c>
      <c r="C423" s="56" t="s">
        <v>1800</v>
      </c>
      <c r="D423" s="56" t="s">
        <v>1801</v>
      </c>
    </row>
    <row r="424" spans="1:4" x14ac:dyDescent="0.15">
      <c r="A424" s="56">
        <v>423</v>
      </c>
      <c r="B424" s="56" t="s">
        <v>1797</v>
      </c>
      <c r="C424" s="56" t="s">
        <v>1385</v>
      </c>
      <c r="D424" s="56" t="s">
        <v>1802</v>
      </c>
    </row>
    <row r="425" spans="1:4" x14ac:dyDescent="0.15">
      <c r="A425" s="56">
        <v>424</v>
      </c>
      <c r="B425" s="56" t="s">
        <v>1797</v>
      </c>
      <c r="C425" s="56" t="s">
        <v>1803</v>
      </c>
      <c r="D425" s="56" t="s">
        <v>1804</v>
      </c>
    </row>
    <row r="426" spans="1:4" x14ac:dyDescent="0.15">
      <c r="A426" s="56">
        <v>425</v>
      </c>
      <c r="B426" s="56" t="s">
        <v>1797</v>
      </c>
      <c r="C426" s="56" t="s">
        <v>1805</v>
      </c>
      <c r="D426" s="56" t="s">
        <v>1806</v>
      </c>
    </row>
    <row r="427" spans="1:4" x14ac:dyDescent="0.15">
      <c r="A427" s="56">
        <v>426</v>
      </c>
      <c r="B427" s="56" t="s">
        <v>1797</v>
      </c>
      <c r="C427" s="56" t="s">
        <v>1807</v>
      </c>
      <c r="D427" s="56" t="s">
        <v>1808</v>
      </c>
    </row>
    <row r="428" spans="1:4" x14ac:dyDescent="0.15">
      <c r="A428" s="56">
        <v>427</v>
      </c>
      <c r="B428" s="56" t="s">
        <v>1797</v>
      </c>
      <c r="C428" s="56" t="s">
        <v>1809</v>
      </c>
      <c r="D428" s="56" t="s">
        <v>1810</v>
      </c>
    </row>
    <row r="429" spans="1:4" x14ac:dyDescent="0.15">
      <c r="A429" s="56">
        <v>428</v>
      </c>
      <c r="B429" s="56" t="s">
        <v>1797</v>
      </c>
      <c r="C429" s="56" t="s">
        <v>1797</v>
      </c>
      <c r="D429" s="56" t="s">
        <v>1798</v>
      </c>
    </row>
    <row r="430" spans="1:4" x14ac:dyDescent="0.15">
      <c r="A430" s="56">
        <v>429</v>
      </c>
      <c r="B430" s="56" t="s">
        <v>1797</v>
      </c>
      <c r="C430" s="56" t="s">
        <v>1811</v>
      </c>
      <c r="D430" s="56" t="s">
        <v>1812</v>
      </c>
    </row>
    <row r="431" spans="1:4" x14ac:dyDescent="0.15">
      <c r="A431" s="56">
        <v>430</v>
      </c>
      <c r="B431" s="56" t="s">
        <v>1797</v>
      </c>
      <c r="C431" s="56" t="s">
        <v>1705</v>
      </c>
      <c r="D431" s="56" t="s">
        <v>1813</v>
      </c>
    </row>
    <row r="432" spans="1:4" x14ac:dyDescent="0.15">
      <c r="A432" s="56">
        <v>431</v>
      </c>
      <c r="B432" s="56" t="s">
        <v>1814</v>
      </c>
      <c r="C432" s="56" t="s">
        <v>1292</v>
      </c>
      <c r="D432" s="56" t="s">
        <v>1816</v>
      </c>
    </row>
    <row r="433" spans="1:4" x14ac:dyDescent="0.15">
      <c r="A433" s="56">
        <v>432</v>
      </c>
      <c r="B433" s="56" t="s">
        <v>1814</v>
      </c>
      <c r="C433" s="56" t="s">
        <v>1817</v>
      </c>
      <c r="D433" s="56" t="s">
        <v>1818</v>
      </c>
    </row>
    <row r="434" spans="1:4" x14ac:dyDescent="0.15">
      <c r="A434" s="56">
        <v>433</v>
      </c>
      <c r="B434" s="56" t="s">
        <v>1814</v>
      </c>
      <c r="C434" s="56" t="s">
        <v>1819</v>
      </c>
      <c r="D434" s="56" t="s">
        <v>1820</v>
      </c>
    </row>
    <row r="435" spans="1:4" x14ac:dyDescent="0.15">
      <c r="A435" s="56">
        <v>434</v>
      </c>
      <c r="B435" s="56" t="s">
        <v>1814</v>
      </c>
      <c r="C435" s="56" t="s">
        <v>1821</v>
      </c>
      <c r="D435" s="56" t="s">
        <v>1822</v>
      </c>
    </row>
    <row r="436" spans="1:4" x14ac:dyDescent="0.15">
      <c r="A436" s="56">
        <v>435</v>
      </c>
      <c r="B436" s="56" t="s">
        <v>1814</v>
      </c>
      <c r="C436" s="56" t="s">
        <v>1823</v>
      </c>
      <c r="D436" s="56" t="s">
        <v>1824</v>
      </c>
    </row>
    <row r="437" spans="1:4" x14ac:dyDescent="0.15">
      <c r="A437" s="56">
        <v>436</v>
      </c>
      <c r="B437" s="56" t="s">
        <v>1814</v>
      </c>
      <c r="C437" s="56" t="s">
        <v>1825</v>
      </c>
      <c r="D437" s="56" t="s">
        <v>1826</v>
      </c>
    </row>
    <row r="438" spans="1:4" x14ac:dyDescent="0.15">
      <c r="A438" s="56">
        <v>437</v>
      </c>
      <c r="B438" s="56" t="s">
        <v>1814</v>
      </c>
      <c r="C438" s="56" t="s">
        <v>1814</v>
      </c>
      <c r="D438" s="56" t="s">
        <v>1815</v>
      </c>
    </row>
    <row r="439" spans="1:4" x14ac:dyDescent="0.15">
      <c r="A439" s="56">
        <v>438</v>
      </c>
      <c r="B439" s="56" t="s">
        <v>1814</v>
      </c>
      <c r="C439" s="56" t="s">
        <v>1827</v>
      </c>
      <c r="D439" s="56" t="s">
        <v>1828</v>
      </c>
    </row>
    <row r="440" spans="1:4" x14ac:dyDescent="0.15">
      <c r="A440" s="56">
        <v>439</v>
      </c>
      <c r="B440" s="56" t="s">
        <v>1829</v>
      </c>
      <c r="C440" s="56" t="s">
        <v>1831</v>
      </c>
      <c r="D440" s="56" t="s">
        <v>1832</v>
      </c>
    </row>
    <row r="441" spans="1:4" x14ac:dyDescent="0.15">
      <c r="A441" s="56">
        <v>440</v>
      </c>
      <c r="B441" s="56" t="s">
        <v>1829</v>
      </c>
      <c r="C441" s="56" t="s">
        <v>1251</v>
      </c>
      <c r="D441" s="56" t="s">
        <v>1833</v>
      </c>
    </row>
    <row r="442" spans="1:4" x14ac:dyDescent="0.15">
      <c r="A442" s="56">
        <v>441</v>
      </c>
      <c r="B442" s="56" t="s">
        <v>1829</v>
      </c>
      <c r="C442" s="56" t="s">
        <v>1834</v>
      </c>
      <c r="D442" s="56" t="s">
        <v>1835</v>
      </c>
    </row>
    <row r="443" spans="1:4" x14ac:dyDescent="0.15">
      <c r="A443" s="56">
        <v>442</v>
      </c>
      <c r="B443" s="56" t="s">
        <v>1829</v>
      </c>
      <c r="C443" s="56" t="s">
        <v>1278</v>
      </c>
      <c r="D443" s="56" t="s">
        <v>1836</v>
      </c>
    </row>
    <row r="444" spans="1:4" x14ac:dyDescent="0.15">
      <c r="A444" s="56">
        <v>443</v>
      </c>
      <c r="B444" s="56" t="s">
        <v>1829</v>
      </c>
      <c r="C444" s="56" t="s">
        <v>1837</v>
      </c>
      <c r="D444" s="56" t="s">
        <v>1838</v>
      </c>
    </row>
    <row r="445" spans="1:4" x14ac:dyDescent="0.15">
      <c r="A445" s="56">
        <v>444</v>
      </c>
      <c r="B445" s="56" t="s">
        <v>1829</v>
      </c>
      <c r="C445" s="56" t="s">
        <v>1839</v>
      </c>
      <c r="D445" s="56" t="s">
        <v>1840</v>
      </c>
    </row>
    <row r="446" spans="1:4" x14ac:dyDescent="0.15">
      <c r="A446" s="56">
        <v>445</v>
      </c>
      <c r="B446" s="56" t="s">
        <v>1829</v>
      </c>
      <c r="C446" s="56" t="s">
        <v>1841</v>
      </c>
      <c r="D446" s="56" t="s">
        <v>1842</v>
      </c>
    </row>
    <row r="447" spans="1:4" x14ac:dyDescent="0.15">
      <c r="A447" s="56">
        <v>446</v>
      </c>
      <c r="B447" s="56" t="s">
        <v>1829</v>
      </c>
      <c r="C447" s="56" t="s">
        <v>1843</v>
      </c>
      <c r="D447" s="56" t="s">
        <v>1844</v>
      </c>
    </row>
    <row r="448" spans="1:4" x14ac:dyDescent="0.15">
      <c r="A448" s="56">
        <v>447</v>
      </c>
      <c r="B448" s="56" t="s">
        <v>1829</v>
      </c>
      <c r="C448" s="56" t="s">
        <v>1845</v>
      </c>
      <c r="D448" s="56" t="s">
        <v>1846</v>
      </c>
    </row>
    <row r="449" spans="1:4" x14ac:dyDescent="0.15">
      <c r="A449" s="56">
        <v>448</v>
      </c>
      <c r="B449" s="56" t="s">
        <v>1829</v>
      </c>
      <c r="C449" s="56" t="s">
        <v>1847</v>
      </c>
      <c r="D449" s="56" t="s">
        <v>1848</v>
      </c>
    </row>
    <row r="450" spans="1:4" x14ac:dyDescent="0.15">
      <c r="A450" s="56">
        <v>449</v>
      </c>
      <c r="B450" s="56" t="s">
        <v>1829</v>
      </c>
      <c r="C450" s="56" t="s">
        <v>1849</v>
      </c>
      <c r="D450" s="56" t="s">
        <v>1850</v>
      </c>
    </row>
    <row r="451" spans="1:4" x14ac:dyDescent="0.15">
      <c r="A451" s="56">
        <v>450</v>
      </c>
      <c r="B451" s="56" t="s">
        <v>1829</v>
      </c>
      <c r="C451" s="56" t="s">
        <v>1829</v>
      </c>
      <c r="D451" s="56" t="s">
        <v>1830</v>
      </c>
    </row>
    <row r="452" spans="1:4" x14ac:dyDescent="0.15">
      <c r="A452" s="56">
        <v>451</v>
      </c>
      <c r="B452" s="56" t="s">
        <v>1829</v>
      </c>
      <c r="C452" s="56" t="s">
        <v>1851</v>
      </c>
      <c r="D452" s="56" t="s">
        <v>1852</v>
      </c>
    </row>
    <row r="453" spans="1:4" x14ac:dyDescent="0.15">
      <c r="A453" s="56">
        <v>452</v>
      </c>
      <c r="B453" s="56" t="s">
        <v>1829</v>
      </c>
      <c r="C453" s="56" t="s">
        <v>1853</v>
      </c>
      <c r="D453" s="56" t="s">
        <v>1854</v>
      </c>
    </row>
    <row r="454" spans="1:4" x14ac:dyDescent="0.15">
      <c r="A454" s="56">
        <v>453</v>
      </c>
      <c r="B454" s="56" t="s">
        <v>1829</v>
      </c>
      <c r="C454" s="56" t="s">
        <v>1855</v>
      </c>
      <c r="D454" s="56" t="s">
        <v>1856</v>
      </c>
    </row>
    <row r="455" spans="1:4" x14ac:dyDescent="0.15">
      <c r="A455" s="56">
        <v>454</v>
      </c>
      <c r="B455" s="56" t="s">
        <v>1857</v>
      </c>
      <c r="C455" s="56" t="s">
        <v>1859</v>
      </c>
      <c r="D455" s="56" t="s">
        <v>1860</v>
      </c>
    </row>
    <row r="456" spans="1:4" x14ac:dyDescent="0.15">
      <c r="A456" s="56">
        <v>455</v>
      </c>
      <c r="B456" s="56" t="s">
        <v>1857</v>
      </c>
      <c r="C456" s="56" t="s">
        <v>1861</v>
      </c>
      <c r="D456" s="56" t="s">
        <v>1862</v>
      </c>
    </row>
    <row r="457" spans="1:4" x14ac:dyDescent="0.15">
      <c r="A457" s="56">
        <v>456</v>
      </c>
      <c r="B457" s="56" t="s">
        <v>1857</v>
      </c>
      <c r="C457" s="56" t="s">
        <v>1863</v>
      </c>
      <c r="D457" s="56" t="s">
        <v>1864</v>
      </c>
    </row>
    <row r="458" spans="1:4" x14ac:dyDescent="0.15">
      <c r="A458" s="56">
        <v>457</v>
      </c>
      <c r="B458" s="56" t="s">
        <v>1857</v>
      </c>
      <c r="C458" s="56" t="s">
        <v>1865</v>
      </c>
      <c r="D458" s="56" t="s">
        <v>1866</v>
      </c>
    </row>
    <row r="459" spans="1:4" x14ac:dyDescent="0.15">
      <c r="A459" s="56">
        <v>458</v>
      </c>
      <c r="B459" s="56" t="s">
        <v>1857</v>
      </c>
      <c r="C459" s="56" t="s">
        <v>1292</v>
      </c>
      <c r="D459" s="56" t="s">
        <v>1867</v>
      </c>
    </row>
    <row r="460" spans="1:4" x14ac:dyDescent="0.15">
      <c r="A460" s="56">
        <v>459</v>
      </c>
      <c r="B460" s="56" t="s">
        <v>1857</v>
      </c>
      <c r="C460" s="56" t="s">
        <v>1868</v>
      </c>
      <c r="D460" s="56" t="s">
        <v>1869</v>
      </c>
    </row>
    <row r="461" spans="1:4" x14ac:dyDescent="0.15">
      <c r="A461" s="56">
        <v>460</v>
      </c>
      <c r="B461" s="56" t="s">
        <v>1857</v>
      </c>
      <c r="C461" s="56" t="s">
        <v>1870</v>
      </c>
      <c r="D461" s="56" t="s">
        <v>1871</v>
      </c>
    </row>
    <row r="462" spans="1:4" x14ac:dyDescent="0.15">
      <c r="A462" s="56">
        <v>461</v>
      </c>
      <c r="B462" s="56" t="s">
        <v>1857</v>
      </c>
      <c r="C462" s="56" t="s">
        <v>1872</v>
      </c>
      <c r="D462" s="56" t="s">
        <v>1873</v>
      </c>
    </row>
    <row r="463" spans="1:4" x14ac:dyDescent="0.15">
      <c r="A463" s="56">
        <v>462</v>
      </c>
      <c r="B463" s="56" t="s">
        <v>1857</v>
      </c>
      <c r="C463" s="56" t="s">
        <v>1874</v>
      </c>
      <c r="D463" s="56" t="s">
        <v>1875</v>
      </c>
    </row>
    <row r="464" spans="1:4" x14ac:dyDescent="0.15">
      <c r="A464" s="56">
        <v>463</v>
      </c>
      <c r="B464" s="56" t="s">
        <v>1857</v>
      </c>
      <c r="C464" s="56" t="s">
        <v>1857</v>
      </c>
      <c r="D464" s="56" t="s">
        <v>1858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1884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384</v>
      </c>
      <c r="C2" s="147" t="s">
        <v>201</v>
      </c>
    </row>
    <row r="3" spans="1:3" x14ac:dyDescent="0.15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195</vt:i4>
      </vt:variant>
    </vt:vector>
  </HeadingPairs>
  <TitlesOfParts>
    <vt:vector size="203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obj_List05_22</vt:lpstr>
      <vt:lpstr>obj_List05_25</vt:lpstr>
      <vt:lpstr>obj_List05_28</vt:lpstr>
      <vt:lpstr>obj_List05_31</vt:lpstr>
      <vt:lpstr>obj_List05_34</vt:lpstr>
      <vt:lpstr>obj_List05_37</vt:lpstr>
      <vt:lpstr>obj_List05_40</vt:lpstr>
      <vt:lpstr>obj_List06_22</vt:lpstr>
      <vt:lpstr>obj_List06_25</vt:lpstr>
      <vt:lpstr>obj_List06_28</vt:lpstr>
      <vt:lpstr>obj_List06_31</vt:lpstr>
      <vt:lpstr>obj_List06_34</vt:lpstr>
      <vt:lpstr>obj_List06_37</vt:lpstr>
      <vt:lpstr>obj_List06_40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Агаркова А. В.</cp:lastModifiedBy>
  <dcterms:created xsi:type="dcterms:W3CDTF">2014-08-18T08:57:48Z</dcterms:created>
  <dcterms:modified xsi:type="dcterms:W3CDTF">2021-04-05T12:09:56Z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